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NATUREZA DE DESPESA" sheetId="18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39004CONTRATACAO POR TEMPO DE" sheetId="10" r:id="rId11"/>
    <sheet name="339008OUTROS BENEF.ASSIST. DO " sheetId="11" r:id="rId12"/>
    <sheet name="339046AUXILIO-ALIMENTACAO" sheetId="12" r:id="rId13"/>
    <sheet name="339049AUXILIO-TRANSPORTE" sheetId="13" r:id="rId14"/>
    <sheet name="339091SENTENCAS JUDICIAIS" sheetId="14" r:id="rId15"/>
    <sheet name="339092DESPESAS DE EXERCICIOS A" sheetId="15" r:id="rId16"/>
    <sheet name="339093INDENIZACOES E RESTITUIC" sheetId="16" r:id="rId17"/>
  </sheets>
  <calcPr calcId="145621"/>
</workbook>
</file>

<file path=xl/calcChain.xml><?xml version="1.0" encoding="utf-8"?>
<calcChain xmlns="http://schemas.openxmlformats.org/spreadsheetml/2006/main">
  <c r="F27" i="18" l="1"/>
  <c r="E27" i="18"/>
</calcChain>
</file>

<file path=xl/sharedStrings.xml><?xml version="1.0" encoding="utf-8"?>
<sst xmlns="http://schemas.openxmlformats.org/spreadsheetml/2006/main" count="162" uniqueCount="73">
  <si>
    <t>DESPESAS EMPENHADAS</t>
  </si>
  <si>
    <t>DESPESAS PAGAS</t>
  </si>
  <si>
    <t>PESSOAL E ENCARGOS SOCIAIS</t>
  </si>
  <si>
    <t>APOSENTADORIAS E PENSOES CIVIS DA UNIAO</t>
  </si>
  <si>
    <t>13 SALARIO - PESSOAL CIVIL</t>
  </si>
  <si>
    <t>ADICIONAL POR TEMPO DE SERVICO PESSOAL CIVIL</t>
  </si>
  <si>
    <t>COMPLEMENTACAO DE APOSENTADORIAS - PES CIVIL</t>
  </si>
  <si>
    <t>PROV ORIUNDOS ADICIONAL QUALIF - PES CIVIL</t>
  </si>
  <si>
    <t>PROVENTOS - PESSOAL CIVIL</t>
  </si>
  <si>
    <t>VANTAGENS PERMANENTES SENT.TRANSIT.JULG.CIVIL</t>
  </si>
  <si>
    <t>13 SALARIO - PENSOES CIVIS</t>
  </si>
  <si>
    <t>PENSOES CIVIS</t>
  </si>
  <si>
    <t>ATIVOS CIVIS DA UNIAO</t>
  </si>
  <si>
    <t>13¤ SALARIO - CONTRATO TEMPORARIO</t>
  </si>
  <si>
    <t>ADICIONAL NOTURNO DE CONTRATO TEMPORARIO</t>
  </si>
  <si>
    <t>FERIAS - ABONO CONSTITUCIONAL - CONTRATO TEMPORARIO</t>
  </si>
  <si>
    <t>FERIAS PAGAMENTO ANTECIPADO - CONTRATOS TEMPORARIOS</t>
  </si>
  <si>
    <t>FERIAS VENCIDAS/PROPORCIONAIS - CONTRATO TEMPORARIO</t>
  </si>
  <si>
    <t>SALARIO CONTRATO TEMPORARIO</t>
  </si>
  <si>
    <t>CONTRIBUICAO PATRONAL - FUNPRESP LEI 12618/12</t>
  </si>
  <si>
    <t>13º SALARIO</t>
  </si>
  <si>
    <t>ABONO DE PERMANENCIA</t>
  </si>
  <si>
    <t>ADICIONAL DE INSALUBRIDADE</t>
  </si>
  <si>
    <t>ADICIONAL DE PERICULOSIDADE</t>
  </si>
  <si>
    <t>ADICIONAL NOTURNO</t>
  </si>
  <si>
    <t>FERIAS - 1/3 CONSTITUCIONAL</t>
  </si>
  <si>
    <t>FERIAS - ABONO PECUNIARIO</t>
  </si>
  <si>
    <t>FERIAS - PAGAMENTO ANTECIPADO</t>
  </si>
  <si>
    <t>FERIAS VENCIDAS E PROPORCIONAIS</t>
  </si>
  <si>
    <t>GRAT POR EXERCICIO DE FUNCOES COMISSIONADAS</t>
  </si>
  <si>
    <t>GRATIFICACAO DE TEMPO DE SERVICO</t>
  </si>
  <si>
    <t>GRATIFICACAO P/EXERCICIO DE CARGO EM COMISSAO</t>
  </si>
  <si>
    <t>GRATIFICACAO POR EXERCICIO DE CARGO EFETIVO</t>
  </si>
  <si>
    <t>INCORPORACOES</t>
  </si>
  <si>
    <t>VANTAGEM PECUNIARIA INDIVIDUAL</t>
  </si>
  <si>
    <t>VANTAGENS PERM.SENT.JUD.TRANS.JULGADO - CIVIL</t>
  </si>
  <si>
    <t>VENCIMENTOS E SALARIOS</t>
  </si>
  <si>
    <t>SUBSTITUICOES</t>
  </si>
  <si>
    <t>SENT.JUD.NAO TRANS JULG CARAT CONT AT CIVIL</t>
  </si>
  <si>
    <t>SENT.JUD.NAO TRANS JULG CARAT CONT INAT CIVIL</t>
  </si>
  <si>
    <t>SENT.JUD.NAO TRANS.JULG CARAT CONT PENS CIVIL</t>
  </si>
  <si>
    <t>SENTENCAS JUDICIAIS</t>
  </si>
  <si>
    <t>VENCIMENTOS E VANTAGENS FIXAS - PESSOAL CIVIL</t>
  </si>
  <si>
    <t>CONTRIBUICAO DA UNIAO, DE SUAS AUTARQUIAS E FUNDACOES PARA O</t>
  </si>
  <si>
    <t>CONTRIBUICAO PATRONAL PARA O RPPS</t>
  </si>
  <si>
    <t>CONTRIBUICOES PREVIDENCIARIAS - INSS</t>
  </si>
  <si>
    <t>OUTRAS DESPESAS CORRENTES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</si>
  <si>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</si>
  <si>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</si>
  <si>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</si>
  <si>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</si>
  <si>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</si>
  <si>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</si>
  <si>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AUXILIO-FUNERAL ATIVO CIVIL</t>
  </si>
  <si>
    <t>AUXILIO-ALIMENTACAO CIVIS</t>
  </si>
  <si>
    <t>AUXILIO-TRANSPORTE CIVIS</t>
  </si>
  <si>
    <t>SENTENCAS JUDICIAIS DE PEQUENO VALOR</t>
  </si>
  <si>
    <t>AUXILIO-TRANPORTE</t>
  </si>
  <si>
    <t>INDENIZACOES E RESTITUICOES</t>
  </si>
  <si>
    <t>OUTROS BENEF.ASSIST.DO SERVIDOR E DO MILITAR</t>
  </si>
  <si>
    <t>OUTROS SERVICOS DE TERCEIROS - PESSOA FISICA</t>
  </si>
  <si>
    <t>ASSISTENCIA MEDICA E ODONTOLOGICA AOS SERVIDORES CIVIS, EMPR</t>
  </si>
  <si>
    <t>RESSARCIMENTO ASSISTENCIA MEDICA/ODONTOLOGICA</t>
  </si>
  <si>
    <t>CONTRATACAO POR TEMPO DETERMINADO</t>
  </si>
  <si>
    <t>OUTROS BENEF.ASSIST. DO SERVIDOR E DO MILITAR</t>
  </si>
  <si>
    <t>DESPESAS DE EXERCICIOS ANTERIORES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</si>
  <si>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</si>
  <si>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</si>
  <si>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</si>
  <si>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</si>
  <si>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</si>
  <si>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</si>
  <si>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DEMONSTRAÇÃO DE DESPESAS COM FOLHA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</si>
</sst>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8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b/>
      <sz val="10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3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3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0" xfId="1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left" vertical="center"/>
    </xf>
    <xf numFmtId="0" fontId="7" fillId="4" borderId="11" xfId="1" applyFont="1" applyFill="1" applyBorder="1" applyAlignment="1">
      <alignment horizontal="right" vertical="center" wrapText="1"/>
    </xf>
    <xf numFmtId="0" fontId="7" fillId="4" borderId="12" xfId="1" applyFont="1" applyFill="1" applyBorder="1" applyAlignment="1">
      <alignment horizontal="righ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656167</xdr:colOff>
      <xdr:row>2</xdr:row>
      <xdr:rowOff>11906</xdr:rowOff>
    </xdr:to>
    <xdr:pic>
      <xdr:nvPicPr>
        <xdr:cNvPr id="14" name="Imagem 1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66688"/>
          <a:ext cx="2823105" cy="72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66688"/>
          <a:ext cx="2812522" cy="72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"/>
          <a:ext cx="281728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showGridLines="0" tabSelected="1" zoomScale="80" zoomScaleNormal="80" workbookViewId="0"/>
  </sheetViews>
  <sheetFormatPr defaultRowHeight="12.75" x14ac:dyDescent="0.2"/>
  <cols>
    <col min="1" max="1" width="8" customWidth="1"/>
    <col min="2" max="2" width="32.42578125" style="30" customWidth="1"/>
    <col min="3" max="3" width="59.7109375" style="30" customWidth="1"/>
    <col min="4" max="4" width="57.28515625" customWidth="1"/>
    <col min="5" max="6" width="27" customWidth="1"/>
  </cols>
  <sheetData>
    <row r="2" spans="2:6" ht="56.25" customHeight="1" x14ac:dyDescent="0.2">
      <c r="B2" s="31" t="s">
        <v>72</v>
      </c>
      <c r="C2" s="31"/>
      <c r="D2" s="31"/>
      <c r="E2" s="31"/>
      <c r="F2" s="31"/>
    </row>
    <row r="4" spans="2:6" ht="13.5" thickBot="1" x14ac:dyDescent="0.25">
      <c r="B4" s="25"/>
      <c r="C4" s="28"/>
      <c r="D4" s="1"/>
      <c r="E4" s="19" t="s">
        <v>0</v>
      </c>
      <c r="F4" s="3" t="s">
        <v>1</v>
      </c>
    </row>
    <row r="5" spans="2:6" ht="14.25" thickTop="1" thickBot="1" x14ac:dyDescent="0.25">
      <c r="B5" s="26" t="s">
        <v>46</v>
      </c>
      <c r="C5" s="26" t="s">
        <v>61</v>
      </c>
      <c r="D5" s="20" t="s">
        <v>58</v>
      </c>
      <c r="E5" s="21">
        <v>2120101.1800000002</v>
      </c>
      <c r="F5" s="5">
        <v>1940826.67</v>
      </c>
    </row>
    <row r="6" spans="2:6" ht="14.25" thickTop="1" thickBot="1" x14ac:dyDescent="0.25">
      <c r="B6" s="26"/>
      <c r="C6" s="26"/>
      <c r="D6" s="22"/>
      <c r="E6" s="8">
        <v>2120101.1800000002</v>
      </c>
      <c r="F6" s="9">
        <v>1940826.67</v>
      </c>
    </row>
    <row r="7" spans="2:6" ht="14.25" thickTop="1" thickBot="1" x14ac:dyDescent="0.25">
      <c r="B7" s="26"/>
      <c r="C7" s="26" t="s">
        <v>47</v>
      </c>
      <c r="D7" s="20" t="s">
        <v>63</v>
      </c>
      <c r="E7" s="21">
        <v>527681.93999999994</v>
      </c>
      <c r="F7" s="5">
        <v>489583.87</v>
      </c>
    </row>
    <row r="8" spans="2:6" ht="14.25" thickTop="1" thickBot="1" x14ac:dyDescent="0.25">
      <c r="B8" s="26"/>
      <c r="C8" s="26"/>
      <c r="D8" s="20" t="s">
        <v>64</v>
      </c>
      <c r="E8" s="21">
        <v>1327790.52</v>
      </c>
      <c r="F8" s="5">
        <v>1219200.75</v>
      </c>
    </row>
    <row r="9" spans="2:6" ht="14.25" thickTop="1" thickBot="1" x14ac:dyDescent="0.25">
      <c r="B9" s="26"/>
      <c r="C9" s="26"/>
      <c r="D9" s="20" t="s">
        <v>48</v>
      </c>
      <c r="E9" s="21">
        <v>7325736.25</v>
      </c>
      <c r="F9" s="5">
        <v>6677645.4299999997</v>
      </c>
    </row>
    <row r="10" spans="2:6" ht="14.25" thickTop="1" thickBot="1" x14ac:dyDescent="0.25">
      <c r="B10" s="26"/>
      <c r="C10" s="26"/>
      <c r="D10" s="20" t="s">
        <v>50</v>
      </c>
      <c r="E10" s="21">
        <v>577226.16</v>
      </c>
      <c r="F10" s="5">
        <v>577226.16</v>
      </c>
    </row>
    <row r="11" spans="2:6" ht="14.25" thickTop="1" thickBot="1" x14ac:dyDescent="0.25">
      <c r="B11" s="26"/>
      <c r="C11" s="26"/>
      <c r="D11" s="20" t="s">
        <v>41</v>
      </c>
      <c r="E11" s="21">
        <v>53071.839999999997</v>
      </c>
      <c r="F11" s="5">
        <v>53071.839999999997</v>
      </c>
    </row>
    <row r="12" spans="2:6" ht="14.25" thickTop="1" thickBot="1" x14ac:dyDescent="0.25">
      <c r="B12" s="26"/>
      <c r="C12" s="26"/>
      <c r="D12" s="20" t="s">
        <v>65</v>
      </c>
      <c r="E12" s="21">
        <v>3159.5</v>
      </c>
      <c r="F12" s="5">
        <v>3159.5</v>
      </c>
    </row>
    <row r="13" spans="2:6" ht="14.25" thickTop="1" thickBot="1" x14ac:dyDescent="0.25">
      <c r="B13" s="26"/>
      <c r="C13" s="26"/>
      <c r="D13" s="22"/>
      <c r="E13" s="8">
        <v>9814666.2100000009</v>
      </c>
      <c r="F13" s="9">
        <v>9019887.5500000007</v>
      </c>
    </row>
    <row r="14" spans="2:6" ht="14.25" thickTop="1" thickBot="1" x14ac:dyDescent="0.25">
      <c r="B14" s="27" t="s">
        <v>2</v>
      </c>
      <c r="C14" s="26" t="s">
        <v>3</v>
      </c>
      <c r="D14" s="20" t="s">
        <v>66</v>
      </c>
      <c r="E14" s="21">
        <v>14797528.460000001</v>
      </c>
      <c r="F14" s="5">
        <v>13593828.050000001</v>
      </c>
    </row>
    <row r="15" spans="2:6" ht="14.25" thickTop="1" thickBot="1" x14ac:dyDescent="0.25">
      <c r="B15" s="27"/>
      <c r="C15" s="26"/>
      <c r="D15" s="20" t="s">
        <v>67</v>
      </c>
      <c r="E15" s="21">
        <v>2225398.81</v>
      </c>
      <c r="F15" s="5">
        <v>2053225.88</v>
      </c>
    </row>
    <row r="16" spans="2:6" ht="14.25" thickTop="1" thickBot="1" x14ac:dyDescent="0.25">
      <c r="B16" s="27"/>
      <c r="C16" s="26"/>
      <c r="D16" s="20" t="s">
        <v>41</v>
      </c>
      <c r="E16" s="21">
        <v>443713.04</v>
      </c>
      <c r="F16" s="5">
        <v>402894.3</v>
      </c>
    </row>
    <row r="17" spans="2:6" ht="14.25" thickTop="1" thickBot="1" x14ac:dyDescent="0.25">
      <c r="B17" s="27"/>
      <c r="C17" s="26"/>
      <c r="D17" s="32"/>
      <c r="E17" s="8">
        <v>17466640.309999999</v>
      </c>
      <c r="F17" s="9">
        <v>16049948.23</v>
      </c>
    </row>
    <row r="18" spans="2:6" ht="14.25" thickTop="1" thickBot="1" x14ac:dyDescent="0.25">
      <c r="B18" s="27"/>
      <c r="C18" s="26" t="s">
        <v>43</v>
      </c>
      <c r="D18" s="20" t="s">
        <v>68</v>
      </c>
      <c r="E18" s="21">
        <v>39184305.060000002</v>
      </c>
      <c r="F18" s="5">
        <v>39184305.060000002</v>
      </c>
    </row>
    <row r="19" spans="2:6" ht="14.25" thickTop="1" thickBot="1" x14ac:dyDescent="0.25">
      <c r="B19" s="27"/>
      <c r="C19" s="26"/>
      <c r="D19" s="22"/>
      <c r="E19" s="8">
        <v>39184305.060000002</v>
      </c>
      <c r="F19" s="9">
        <v>39184305.060000002</v>
      </c>
    </row>
    <row r="20" spans="2:6" ht="14.25" thickTop="1" thickBot="1" x14ac:dyDescent="0.25">
      <c r="B20" s="27"/>
      <c r="C20" s="26" t="s">
        <v>12</v>
      </c>
      <c r="D20" s="20" t="s">
        <v>69</v>
      </c>
      <c r="E20" s="21">
        <v>5260263.17</v>
      </c>
      <c r="F20" s="5">
        <v>4880354.8499999996</v>
      </c>
    </row>
    <row r="21" spans="2:6" ht="14.25" thickTop="1" thickBot="1" x14ac:dyDescent="0.25">
      <c r="B21" s="27"/>
      <c r="C21" s="26"/>
      <c r="D21" s="20" t="s">
        <v>70</v>
      </c>
      <c r="E21" s="21">
        <v>1153217.23</v>
      </c>
      <c r="F21" s="5">
        <v>1056404.1100000001</v>
      </c>
    </row>
    <row r="22" spans="2:6" ht="14.25" thickTop="1" thickBot="1" x14ac:dyDescent="0.25">
      <c r="B22" s="27"/>
      <c r="C22" s="26"/>
      <c r="D22" s="20" t="s">
        <v>42</v>
      </c>
      <c r="E22" s="21">
        <v>193442438.38</v>
      </c>
      <c r="F22" s="5">
        <v>176719786.88999999</v>
      </c>
    </row>
    <row r="23" spans="2:6" ht="14.25" thickTop="1" thickBot="1" x14ac:dyDescent="0.25">
      <c r="B23" s="27"/>
      <c r="C23" s="26"/>
      <c r="D23" s="20" t="s">
        <v>71</v>
      </c>
      <c r="E23" s="21">
        <v>433935.66</v>
      </c>
      <c r="F23" s="5">
        <v>385740.11</v>
      </c>
    </row>
    <row r="24" spans="2:6" ht="14.25" thickTop="1" thickBot="1" x14ac:dyDescent="0.25">
      <c r="B24" s="27"/>
      <c r="C24" s="26"/>
      <c r="D24" s="20" t="s">
        <v>65</v>
      </c>
      <c r="E24" s="21">
        <v>78548.460000000006</v>
      </c>
      <c r="F24" s="5">
        <v>66290.42</v>
      </c>
    </row>
    <row r="25" spans="2:6" ht="14.25" thickTop="1" thickBot="1" x14ac:dyDescent="0.25">
      <c r="B25" s="27"/>
      <c r="C25" s="26"/>
      <c r="D25" s="20" t="s">
        <v>68</v>
      </c>
      <c r="E25" s="21">
        <v>1078163.76</v>
      </c>
      <c r="F25" s="5">
        <v>1078163.76</v>
      </c>
    </row>
    <row r="26" spans="2:6" ht="14.25" thickTop="1" thickBot="1" x14ac:dyDescent="0.25">
      <c r="B26" s="27"/>
      <c r="C26" s="26"/>
      <c r="D26" s="22"/>
      <c r="E26" s="8">
        <v>201446566.66</v>
      </c>
      <c r="F26" s="9">
        <v>184186740.13999999</v>
      </c>
    </row>
    <row r="27" spans="2:6" ht="13.5" thickTop="1" x14ac:dyDescent="0.2">
      <c r="B27" s="27"/>
      <c r="C27" s="29"/>
      <c r="D27" s="23"/>
      <c r="E27" s="24">
        <f>SUM(E26,E19,E17,E13,E6)</f>
        <v>270032279.42000002</v>
      </c>
      <c r="F27" s="24">
        <f>SUM(F26,F19,F17,F13,F6)</f>
        <v>250381707.64999998</v>
      </c>
    </row>
  </sheetData>
  <mergeCells count="8">
    <mergeCell ref="B2:F2"/>
    <mergeCell ref="B14:B27"/>
    <mergeCell ref="C14:C17"/>
    <mergeCell ref="C18:C19"/>
    <mergeCell ref="C20:C26"/>
    <mergeCell ref="B5:B13"/>
    <mergeCell ref="C5:C6"/>
    <mergeCell ref="C7:C13"/>
  </mergeCells>
  <hyperlinks>
    <hyperlink ref="B2:D2" location="'NATUREZA DE DESPESA'!A1" display="DEMONSTRAÇÃO DE DESPESAS DE CUSTEIO EMPENHADAS E PAGAS IFFAR JULHO DE 2019"/>
    <hyperlink ref="B2:E2" location="'NATUREZA DE DESPESA'!A1" display="DEMONSTRAÇÃO DE DESPESAS COM FOLHA 2018"/>
    <hyperlink ref="B2:F2" location="'NATUREZA DE DESPESA'!A1" display="DEMONSTRAÇÃO DE DESPESAS COM FOLHA 2020"/>
    <hyperlink ref="D5:F5" location="'339093INDENIZACOES E RESTITUIC'!A1" display="INDENIZACOES E RESTITUICOES"/>
    <hyperlink ref="D7:F7" location="'319004CONTRATACAO PTEMPO DETE'!A1" display="CONTRATACAO POR TEMPO DETERMINADO"/>
    <hyperlink ref="D8:F8" location="'339008OUTROS BENEF.ASSIST. DO '!A1" display="OUTROS BENEF.ASSIST. DO SERVIDOR E DO MILITAR"/>
    <hyperlink ref="D9:F9" location="'339046AUXILIO-ALIMENTACAO'!A1" display="AUXILIO-ALIMENTACAO"/>
    <hyperlink ref="D10:F10" location="'339049AUXILIO-TRANSPORTE'!A1" display="AUXILIO-TRANSPORTE"/>
    <hyperlink ref="D11:F11" location="'339091SENTENCAS JUDICIAIS'!A1" display="SENTENCAS JUDICIAIS"/>
    <hyperlink ref="D12:F12" location="'339092DESPESAS DE EXERCICIOS A'!A1" display="DESPESAS DE EXERCICIOS ANTERIORES"/>
    <hyperlink ref="D14:F14" location="'319001APOSENT.RPPS, RESER.REMU'!A1" display="APOSENT.RPPS, RESER.REMUNER. E REFOR.MILITAR"/>
    <hyperlink ref="D15:F15" location="'319003PENSOES DO RPPS E DO MIL'!A1" display="PENSOES DO RPPS E DO MILITAR"/>
    <hyperlink ref="D16:F16" location="'319091SENTENCAS JUDICIAIS'!A1" display="SENTENCAS JUDICIAIS"/>
    <hyperlink ref="D18:F18" location="'319113OBRIGACOES PATRONAIS - O'!A1" display="OBRIGACOES PATRONAIS - OP.INTRA-ORCAMENTARIAS"/>
    <hyperlink ref="D20:F20" location="'319004CONTRATACAO PTEMPO DETE'!A1" display="CONTRATACAO P/TEMPO DETERMINADO"/>
    <hyperlink ref="D21:F21" location="'319007CONTRIB. A ENTIDADES FEC'!A1" display="CONTRIB. A ENTIDADES FECHADAS DE PREVIDENCIA"/>
    <hyperlink ref="D22:F22" location="'319011VENCIMENTOS E VANTAGENS '!A1" display="VENCIMENTOS E VANTAGENS FIXAS - PESSOAL CIVIL"/>
    <hyperlink ref="D23:F23" location="'319016OUTRAS DESPESAS VARIAVEI'!A1" display="OUTRAS DESPESAS VARIAVEIS - PESSOAL CIVIL"/>
    <hyperlink ref="D24:F24" location="'319092DESPESAS DE EXERCICIOS A'!A1" display="DESPESAS DE EXERCICIOS ANTERIORES"/>
    <hyperlink ref="D25:F25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22.5" thickTop="1" thickBot="1" x14ac:dyDescent="0.25">
      <c r="B5" s="17" t="s">
        <v>2</v>
      </c>
      <c r="C5" s="13" t="s">
        <v>43</v>
      </c>
      <c r="D5" s="13" t="s">
        <v>44</v>
      </c>
      <c r="E5" s="4">
        <v>39184305.060000002</v>
      </c>
      <c r="F5" s="5">
        <v>39184305.060000002</v>
      </c>
    </row>
    <row r="6" spans="2:6" ht="14.25" thickTop="1" thickBot="1" x14ac:dyDescent="0.25">
      <c r="B6" s="17"/>
      <c r="C6" s="13" t="s">
        <v>12</v>
      </c>
      <c r="D6" s="13" t="s">
        <v>45</v>
      </c>
      <c r="E6" s="4">
        <v>1078163.76</v>
      </c>
      <c r="F6" s="5">
        <v>1078163.76</v>
      </c>
    </row>
    <row r="7" spans="2:6" ht="13.5" thickTop="1" x14ac:dyDescent="0.2">
      <c r="B7" s="17"/>
      <c r="C7" s="15"/>
      <c r="D7" s="15"/>
      <c r="E7" s="6">
        <v>40262468.82</v>
      </c>
      <c r="F7" s="7">
        <v>40262468.82</v>
      </c>
    </row>
  </sheetData>
  <mergeCells count="6">
    <mergeCell ref="B2:F2"/>
    <mergeCell ref="B5:B7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46</v>
      </c>
      <c r="C5" s="18" t="s">
        <v>47</v>
      </c>
      <c r="D5" s="13" t="s">
        <v>48</v>
      </c>
      <c r="E5" s="4">
        <v>431436.16</v>
      </c>
      <c r="F5" s="5">
        <v>395472.74</v>
      </c>
    </row>
    <row r="6" spans="2:6" ht="14.25" thickTop="1" thickBot="1" x14ac:dyDescent="0.25">
      <c r="B6" s="17"/>
      <c r="C6" s="18"/>
      <c r="D6" s="13" t="s">
        <v>49</v>
      </c>
      <c r="E6" s="4">
        <v>32690.639999999999</v>
      </c>
      <c r="F6" s="5">
        <v>30555.99</v>
      </c>
    </row>
    <row r="7" spans="2:6" ht="14.25" thickTop="1" thickBot="1" x14ac:dyDescent="0.25">
      <c r="B7" s="17"/>
      <c r="C7" s="18"/>
      <c r="D7" s="13" t="s">
        <v>50</v>
      </c>
      <c r="E7" s="4">
        <v>63555.14</v>
      </c>
      <c r="F7" s="5">
        <v>63555.14</v>
      </c>
    </row>
    <row r="8" spans="2:6" ht="13.5" thickTop="1" x14ac:dyDescent="0.2">
      <c r="B8" s="17"/>
      <c r="C8" s="15"/>
      <c r="D8" s="15"/>
      <c r="E8" s="6">
        <v>527681.93999999994</v>
      </c>
      <c r="F8" s="7">
        <v>489583.87</v>
      </c>
    </row>
  </sheetData>
  <mergeCells count="7">
    <mergeCell ref="B2:F2"/>
    <mergeCell ref="B5:B8"/>
    <mergeCell ref="C5:C7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46</v>
      </c>
      <c r="C5" s="18" t="s">
        <v>47</v>
      </c>
      <c r="D5" s="13" t="s">
        <v>51</v>
      </c>
      <c r="E5" s="4">
        <v>26040.37</v>
      </c>
      <c r="F5" s="5">
        <v>24062.62</v>
      </c>
    </row>
    <row r="6" spans="2:6" ht="14.25" thickTop="1" thickBot="1" x14ac:dyDescent="0.25">
      <c r="B6" s="17"/>
      <c r="C6" s="18"/>
      <c r="D6" s="13" t="s">
        <v>52</v>
      </c>
      <c r="E6" s="4">
        <v>1282049.82</v>
      </c>
      <c r="F6" s="5">
        <v>1175437.8</v>
      </c>
    </row>
    <row r="7" spans="2:6" ht="14.25" thickTop="1" thickBot="1" x14ac:dyDescent="0.25">
      <c r="B7" s="17"/>
      <c r="C7" s="18"/>
      <c r="D7" s="13" t="s">
        <v>53</v>
      </c>
      <c r="E7" s="4">
        <v>19700.330000000002</v>
      </c>
      <c r="F7" s="5">
        <v>19700.330000000002</v>
      </c>
    </row>
    <row r="8" spans="2:6" ht="13.5" thickTop="1" x14ac:dyDescent="0.2">
      <c r="B8" s="17"/>
      <c r="C8" s="15"/>
      <c r="D8" s="15"/>
      <c r="E8" s="6">
        <v>1327790.52</v>
      </c>
      <c r="F8" s="7">
        <v>1219200.75</v>
      </c>
    </row>
  </sheetData>
  <mergeCells count="7">
    <mergeCell ref="B2:F2"/>
    <mergeCell ref="B5:B8"/>
    <mergeCell ref="C5:C7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22.5" thickTop="1" thickBot="1" x14ac:dyDescent="0.25">
      <c r="B5" s="17" t="s">
        <v>46</v>
      </c>
      <c r="C5" s="13" t="s">
        <v>47</v>
      </c>
      <c r="D5" s="13" t="s">
        <v>54</v>
      </c>
      <c r="E5" s="4">
        <v>7325736.25</v>
      </c>
      <c r="F5" s="5">
        <v>6677645.4299999997</v>
      </c>
    </row>
    <row r="6" spans="2:6" ht="13.5" thickTop="1" x14ac:dyDescent="0.2">
      <c r="B6" s="17"/>
      <c r="C6" s="15"/>
      <c r="D6" s="15"/>
      <c r="E6" s="6">
        <v>7325736.25</v>
      </c>
      <c r="F6" s="7">
        <v>6677645.4299999997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22.5" thickTop="1" thickBot="1" x14ac:dyDescent="0.25">
      <c r="B5" s="17" t="s">
        <v>46</v>
      </c>
      <c r="C5" s="13" t="s">
        <v>47</v>
      </c>
      <c r="D5" s="13" t="s">
        <v>55</v>
      </c>
      <c r="E5" s="4">
        <v>577226.16</v>
      </c>
      <c r="F5" s="5">
        <v>577226.16</v>
      </c>
    </row>
    <row r="6" spans="2:6" ht="13.5" thickTop="1" x14ac:dyDescent="0.2">
      <c r="B6" s="17"/>
      <c r="C6" s="15"/>
      <c r="D6" s="15"/>
      <c r="E6" s="6">
        <v>577226.16</v>
      </c>
      <c r="F6" s="7">
        <v>577226.16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22.5" thickTop="1" thickBot="1" x14ac:dyDescent="0.25">
      <c r="B5" s="17" t="s">
        <v>46</v>
      </c>
      <c r="C5" s="13" t="s">
        <v>47</v>
      </c>
      <c r="D5" s="13" t="s">
        <v>56</v>
      </c>
      <c r="E5" s="4">
        <v>53071.839999999997</v>
      </c>
      <c r="F5" s="5">
        <v>53071.839999999997</v>
      </c>
    </row>
    <row r="6" spans="2:6" ht="13.5" thickTop="1" x14ac:dyDescent="0.2">
      <c r="B6" s="17"/>
      <c r="C6" s="15"/>
      <c r="D6" s="15"/>
      <c r="E6" s="6">
        <v>53071.839999999997</v>
      </c>
      <c r="F6" s="7">
        <v>53071.839999999997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46</v>
      </c>
      <c r="C5" s="18" t="s">
        <v>47</v>
      </c>
      <c r="D5" s="13" t="s">
        <v>57</v>
      </c>
      <c r="E5" s="4">
        <v>1038.31</v>
      </c>
      <c r="F5" s="5">
        <v>1038.31</v>
      </c>
    </row>
    <row r="6" spans="2:6" ht="14.25" thickTop="1" thickBot="1" x14ac:dyDescent="0.25">
      <c r="B6" s="17"/>
      <c r="C6" s="18"/>
      <c r="D6" s="13" t="s">
        <v>58</v>
      </c>
      <c r="E6" s="4">
        <v>1816.24</v>
      </c>
      <c r="F6" s="5">
        <v>1816.24</v>
      </c>
    </row>
    <row r="7" spans="2:6" ht="14.25" thickTop="1" thickBot="1" x14ac:dyDescent="0.25">
      <c r="B7" s="17"/>
      <c r="C7" s="18"/>
      <c r="D7" s="13" t="s">
        <v>59</v>
      </c>
      <c r="E7" s="4">
        <v>304.95</v>
      </c>
      <c r="F7" s="5">
        <v>304.95</v>
      </c>
    </row>
    <row r="8" spans="2:6" ht="14.25" thickTop="1" thickBot="1" x14ac:dyDescent="0.25">
      <c r="B8" s="17"/>
      <c r="C8" s="18"/>
      <c r="D8" s="13" t="s">
        <v>60</v>
      </c>
      <c r="E8" s="4">
        <v>0</v>
      </c>
      <c r="F8" s="5"/>
    </row>
    <row r="9" spans="2:6" ht="13.5" thickTop="1" x14ac:dyDescent="0.2">
      <c r="B9" s="17"/>
      <c r="C9" s="15"/>
      <c r="D9" s="15"/>
      <c r="E9" s="6">
        <v>3159.5</v>
      </c>
      <c r="F9" s="7">
        <v>3159.5</v>
      </c>
    </row>
  </sheetData>
  <mergeCells count="7">
    <mergeCell ref="B2:F2"/>
    <mergeCell ref="B5:B9"/>
    <mergeCell ref="C5:C8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22.5" thickTop="1" thickBot="1" x14ac:dyDescent="0.25">
      <c r="B5" s="17" t="s">
        <v>46</v>
      </c>
      <c r="C5" s="13" t="s">
        <v>61</v>
      </c>
      <c r="D5" s="13" t="s">
        <v>62</v>
      </c>
      <c r="E5" s="4">
        <v>2120101.1800000002</v>
      </c>
      <c r="F5" s="5">
        <v>1940826.67</v>
      </c>
    </row>
    <row r="6" spans="2:6" ht="13.5" thickTop="1" x14ac:dyDescent="0.2">
      <c r="B6" s="17"/>
      <c r="C6" s="15"/>
      <c r="D6" s="15"/>
      <c r="E6" s="6">
        <v>2120101.1800000002</v>
      </c>
      <c r="F6" s="7">
        <v>1940826.67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8" t="s">
        <v>3</v>
      </c>
      <c r="D5" s="13" t="s">
        <v>4</v>
      </c>
      <c r="E5" s="4">
        <v>1201630.2</v>
      </c>
      <c r="F5" s="5">
        <v>1171250.1399999999</v>
      </c>
    </row>
    <row r="6" spans="2:6" ht="14.25" thickTop="1" thickBot="1" x14ac:dyDescent="0.25">
      <c r="B6" s="17"/>
      <c r="C6" s="18"/>
      <c r="D6" s="13" t="s">
        <v>5</v>
      </c>
      <c r="E6" s="4">
        <v>820885.56</v>
      </c>
      <c r="F6" s="5">
        <v>753443.8</v>
      </c>
    </row>
    <row r="7" spans="2:6" ht="14.25" thickTop="1" thickBot="1" x14ac:dyDescent="0.25">
      <c r="B7" s="17"/>
      <c r="C7" s="18"/>
      <c r="D7" s="13" t="s">
        <v>6</v>
      </c>
      <c r="E7" s="4">
        <v>16337.04</v>
      </c>
      <c r="F7" s="5">
        <v>14975.62</v>
      </c>
    </row>
    <row r="8" spans="2:6" ht="14.25" thickTop="1" thickBot="1" x14ac:dyDescent="0.25">
      <c r="B8" s="17"/>
      <c r="C8" s="18"/>
      <c r="D8" s="13" t="s">
        <v>7</v>
      </c>
      <c r="E8" s="4">
        <v>0</v>
      </c>
      <c r="F8" s="5"/>
    </row>
    <row r="9" spans="2:6" ht="14.25" thickTop="1" thickBot="1" x14ac:dyDescent="0.25">
      <c r="B9" s="17"/>
      <c r="C9" s="18"/>
      <c r="D9" s="13" t="s">
        <v>8</v>
      </c>
      <c r="E9" s="4">
        <v>12638684.57</v>
      </c>
      <c r="F9" s="5">
        <v>11544171.470000001</v>
      </c>
    </row>
    <row r="10" spans="2:6" ht="14.25" thickTop="1" thickBot="1" x14ac:dyDescent="0.25">
      <c r="B10" s="17"/>
      <c r="C10" s="18"/>
      <c r="D10" s="13" t="s">
        <v>9</v>
      </c>
      <c r="E10" s="4">
        <v>119991.09</v>
      </c>
      <c r="F10" s="5">
        <v>109987.02</v>
      </c>
    </row>
    <row r="11" spans="2:6" ht="13.5" thickTop="1" x14ac:dyDescent="0.2">
      <c r="B11" s="17"/>
      <c r="C11" s="14"/>
      <c r="D11" s="14"/>
      <c r="E11" s="6">
        <v>14797528.460000001</v>
      </c>
      <c r="F11" s="7">
        <v>13593828.050000001</v>
      </c>
    </row>
  </sheetData>
  <mergeCells count="7">
    <mergeCell ref="B2:F2"/>
    <mergeCell ref="B5:B11"/>
    <mergeCell ref="C5:C10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8" t="s">
        <v>3</v>
      </c>
      <c r="D5" s="13" t="s">
        <v>10</v>
      </c>
      <c r="E5" s="4">
        <v>170137.77</v>
      </c>
      <c r="F5" s="5">
        <v>170137.77</v>
      </c>
    </row>
    <row r="6" spans="2:6" ht="14.25" thickTop="1" thickBot="1" x14ac:dyDescent="0.25">
      <c r="B6" s="17"/>
      <c r="C6" s="18"/>
      <c r="D6" s="13" t="s">
        <v>11</v>
      </c>
      <c r="E6" s="4">
        <v>2055261.04</v>
      </c>
      <c r="F6" s="5">
        <v>1883088.11</v>
      </c>
    </row>
    <row r="7" spans="2:6" ht="13.5" thickTop="1" x14ac:dyDescent="0.2">
      <c r="B7" s="17"/>
      <c r="C7" s="15"/>
      <c r="D7" s="15"/>
      <c r="E7" s="6">
        <v>2225398.81</v>
      </c>
      <c r="F7" s="7">
        <v>2053225.88</v>
      </c>
    </row>
  </sheetData>
  <mergeCells count="7">
    <mergeCell ref="B2:F2"/>
    <mergeCell ref="B5:B7"/>
    <mergeCell ref="C5:C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8" t="s">
        <v>12</v>
      </c>
      <c r="D5" s="13" t="s">
        <v>13</v>
      </c>
      <c r="E5" s="4">
        <v>377520.94</v>
      </c>
      <c r="F5" s="5">
        <v>375720.7</v>
      </c>
    </row>
    <row r="6" spans="2:6" ht="14.25" thickTop="1" thickBot="1" x14ac:dyDescent="0.25">
      <c r="B6" s="17"/>
      <c r="C6" s="18"/>
      <c r="D6" s="13" t="s">
        <v>14</v>
      </c>
      <c r="E6" s="4">
        <v>1360.07</v>
      </c>
      <c r="F6" s="5">
        <v>1360.07</v>
      </c>
    </row>
    <row r="7" spans="2:6" ht="22.5" thickTop="1" thickBot="1" x14ac:dyDescent="0.25">
      <c r="B7" s="17"/>
      <c r="C7" s="18"/>
      <c r="D7" s="13" t="s">
        <v>15</v>
      </c>
      <c r="E7" s="4">
        <v>98995.83</v>
      </c>
      <c r="F7" s="5">
        <v>93185.59</v>
      </c>
    </row>
    <row r="8" spans="2:6" ht="22.5" thickTop="1" thickBot="1" x14ac:dyDescent="0.25">
      <c r="B8" s="17"/>
      <c r="C8" s="18"/>
      <c r="D8" s="13" t="s">
        <v>16</v>
      </c>
      <c r="E8" s="4">
        <v>680.3</v>
      </c>
      <c r="F8" s="5">
        <v>680.3</v>
      </c>
    </row>
    <row r="9" spans="2:6" ht="22.5" thickTop="1" thickBot="1" x14ac:dyDescent="0.25">
      <c r="B9" s="17"/>
      <c r="C9" s="18"/>
      <c r="D9" s="13" t="s">
        <v>17</v>
      </c>
      <c r="E9" s="4">
        <v>254026.3</v>
      </c>
      <c r="F9" s="5">
        <v>244575.51</v>
      </c>
    </row>
    <row r="10" spans="2:6" ht="14.25" thickTop="1" thickBot="1" x14ac:dyDescent="0.25">
      <c r="B10" s="17"/>
      <c r="C10" s="18"/>
      <c r="D10" s="13" t="s">
        <v>18</v>
      </c>
      <c r="E10" s="4">
        <v>4527679.7300000004</v>
      </c>
      <c r="F10" s="5">
        <v>4164832.68</v>
      </c>
    </row>
    <row r="11" spans="2:6" ht="13.5" thickTop="1" x14ac:dyDescent="0.2">
      <c r="B11" s="17"/>
      <c r="C11" s="15"/>
      <c r="D11" s="15"/>
      <c r="E11" s="6">
        <v>5260263.17</v>
      </c>
      <c r="F11" s="7">
        <v>4880354.8499999996</v>
      </c>
    </row>
  </sheetData>
  <mergeCells count="7">
    <mergeCell ref="B2:F2"/>
    <mergeCell ref="B5:B11"/>
    <mergeCell ref="C5:C10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3" t="s">
        <v>12</v>
      </c>
      <c r="D5" s="13" t="s">
        <v>19</v>
      </c>
      <c r="E5" s="4">
        <v>1153217.23</v>
      </c>
      <c r="F5" s="5">
        <v>1056404.1100000001</v>
      </c>
    </row>
    <row r="6" spans="2:6" ht="13.5" thickTop="1" x14ac:dyDescent="0.2">
      <c r="B6" s="17"/>
      <c r="C6" s="15"/>
      <c r="D6" s="15"/>
      <c r="E6" s="6">
        <v>1153217.23</v>
      </c>
      <c r="F6" s="7">
        <v>1056404.1100000001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8" t="s">
        <v>12</v>
      </c>
      <c r="D5" s="13" t="s">
        <v>20</v>
      </c>
      <c r="E5" s="4">
        <v>14171857.85</v>
      </c>
      <c r="F5" s="5">
        <v>11553809.26</v>
      </c>
    </row>
    <row r="6" spans="2:6" ht="14.25" thickTop="1" thickBot="1" x14ac:dyDescent="0.25">
      <c r="B6" s="17"/>
      <c r="C6" s="18"/>
      <c r="D6" s="13" t="s">
        <v>21</v>
      </c>
      <c r="E6" s="4">
        <v>481145.03</v>
      </c>
      <c r="F6" s="5">
        <v>444904.71</v>
      </c>
    </row>
    <row r="7" spans="2:6" ht="14.25" thickTop="1" thickBot="1" x14ac:dyDescent="0.25">
      <c r="B7" s="17"/>
      <c r="C7" s="18"/>
      <c r="D7" s="13" t="s">
        <v>22</v>
      </c>
      <c r="E7" s="4">
        <v>256060.92</v>
      </c>
      <c r="F7" s="5">
        <v>244651.75</v>
      </c>
    </row>
    <row r="8" spans="2:6" ht="14.25" thickTop="1" thickBot="1" x14ac:dyDescent="0.25">
      <c r="B8" s="17"/>
      <c r="C8" s="18"/>
      <c r="D8" s="13" t="s">
        <v>23</v>
      </c>
      <c r="E8" s="4">
        <v>29932.49</v>
      </c>
      <c r="F8" s="5">
        <v>28160.94</v>
      </c>
    </row>
    <row r="9" spans="2:6" ht="14.25" thickTop="1" thickBot="1" x14ac:dyDescent="0.25">
      <c r="B9" s="17"/>
      <c r="C9" s="18"/>
      <c r="D9" s="13" t="s">
        <v>24</v>
      </c>
      <c r="E9" s="4">
        <v>16776.830000000002</v>
      </c>
      <c r="F9" s="5">
        <v>16438.43</v>
      </c>
    </row>
    <row r="10" spans="2:6" ht="14.25" thickTop="1" thickBot="1" x14ac:dyDescent="0.25">
      <c r="B10" s="17"/>
      <c r="C10" s="18"/>
      <c r="D10" s="13" t="s">
        <v>25</v>
      </c>
      <c r="E10" s="4">
        <v>5226554.1900000004</v>
      </c>
      <c r="F10" s="5">
        <v>1187998.76</v>
      </c>
    </row>
    <row r="11" spans="2:6" ht="14.25" thickTop="1" thickBot="1" x14ac:dyDescent="0.25">
      <c r="B11" s="17"/>
      <c r="C11" s="18"/>
      <c r="D11" s="13" t="s">
        <v>26</v>
      </c>
      <c r="E11" s="4">
        <v>0</v>
      </c>
      <c r="F11" s="5"/>
    </row>
    <row r="12" spans="2:6" ht="14.25" thickTop="1" thickBot="1" x14ac:dyDescent="0.25">
      <c r="B12" s="17"/>
      <c r="C12" s="18"/>
      <c r="D12" s="13" t="s">
        <v>27</v>
      </c>
      <c r="E12" s="4">
        <v>125226.98</v>
      </c>
      <c r="F12" s="5">
        <v>86788.28</v>
      </c>
    </row>
    <row r="13" spans="2:6" ht="14.25" thickTop="1" thickBot="1" x14ac:dyDescent="0.25">
      <c r="B13" s="17"/>
      <c r="C13" s="18"/>
      <c r="D13" s="13" t="s">
        <v>28</v>
      </c>
      <c r="E13" s="4">
        <v>14502.02</v>
      </c>
      <c r="F13" s="5">
        <v>14502.02</v>
      </c>
    </row>
    <row r="14" spans="2:6" ht="14.25" thickTop="1" thickBot="1" x14ac:dyDescent="0.25">
      <c r="B14" s="17"/>
      <c r="C14" s="18"/>
      <c r="D14" s="13" t="s">
        <v>29</v>
      </c>
      <c r="E14" s="4">
        <v>2179824.7200000002</v>
      </c>
      <c r="F14" s="5">
        <v>2001464.26</v>
      </c>
    </row>
    <row r="15" spans="2:6" ht="14.25" thickTop="1" thickBot="1" x14ac:dyDescent="0.25">
      <c r="B15" s="17"/>
      <c r="C15" s="18"/>
      <c r="D15" s="13" t="s">
        <v>30</v>
      </c>
      <c r="E15" s="4">
        <v>327211.73</v>
      </c>
      <c r="F15" s="5">
        <v>299998.45</v>
      </c>
    </row>
    <row r="16" spans="2:6" ht="14.25" thickTop="1" thickBot="1" x14ac:dyDescent="0.25">
      <c r="B16" s="17"/>
      <c r="C16" s="18"/>
      <c r="D16" s="13" t="s">
        <v>31</v>
      </c>
      <c r="E16" s="4">
        <v>4450168.5</v>
      </c>
      <c r="F16" s="5">
        <v>4109018.35</v>
      </c>
    </row>
    <row r="17" spans="2:6" ht="14.25" thickTop="1" thickBot="1" x14ac:dyDescent="0.25">
      <c r="B17" s="17"/>
      <c r="C17" s="18"/>
      <c r="D17" s="13" t="s">
        <v>32</v>
      </c>
      <c r="E17" s="4">
        <v>76130540.890000001</v>
      </c>
      <c r="F17" s="5">
        <v>69646106.599999994</v>
      </c>
    </row>
    <row r="18" spans="2:6" ht="14.25" thickTop="1" thickBot="1" x14ac:dyDescent="0.25">
      <c r="B18" s="17"/>
      <c r="C18" s="18"/>
      <c r="D18" s="13" t="s">
        <v>33</v>
      </c>
      <c r="E18" s="4">
        <v>86110.12</v>
      </c>
      <c r="F18" s="5">
        <v>78566.98</v>
      </c>
    </row>
    <row r="19" spans="2:6" ht="14.25" thickTop="1" thickBot="1" x14ac:dyDescent="0.25">
      <c r="B19" s="17"/>
      <c r="C19" s="18"/>
      <c r="D19" s="13" t="s">
        <v>34</v>
      </c>
      <c r="E19" s="4">
        <v>718.44</v>
      </c>
      <c r="F19" s="5">
        <v>658.57</v>
      </c>
    </row>
    <row r="20" spans="2:6" ht="14.25" thickTop="1" thickBot="1" x14ac:dyDescent="0.25">
      <c r="B20" s="17"/>
      <c r="C20" s="18"/>
      <c r="D20" s="13" t="s">
        <v>35</v>
      </c>
      <c r="E20" s="4">
        <v>142353.04</v>
      </c>
      <c r="F20" s="5">
        <v>132229.01999999999</v>
      </c>
    </row>
    <row r="21" spans="2:6" ht="14.25" thickTop="1" thickBot="1" x14ac:dyDescent="0.25">
      <c r="B21" s="17"/>
      <c r="C21" s="18"/>
      <c r="D21" s="13" t="s">
        <v>36</v>
      </c>
      <c r="E21" s="4">
        <v>89803454.629999995</v>
      </c>
      <c r="F21" s="5">
        <v>86874490.510000005</v>
      </c>
    </row>
    <row r="22" spans="2:6" ht="13.5" thickTop="1" x14ac:dyDescent="0.2">
      <c r="B22" s="17"/>
      <c r="C22" s="15"/>
      <c r="D22" s="15"/>
      <c r="E22" s="6">
        <v>193442438.38</v>
      </c>
      <c r="F22" s="7">
        <v>176719786.88999999</v>
      </c>
    </row>
  </sheetData>
  <mergeCells count="7">
    <mergeCell ref="B2:F2"/>
    <mergeCell ref="B5:B22"/>
    <mergeCell ref="C5:C21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3" t="s">
        <v>12</v>
      </c>
      <c r="D5" s="13" t="s">
        <v>37</v>
      </c>
      <c r="E5" s="4">
        <v>433935.66</v>
      </c>
      <c r="F5" s="5">
        <v>385740.11</v>
      </c>
    </row>
    <row r="6" spans="2:6" ht="13.5" thickTop="1" x14ac:dyDescent="0.2">
      <c r="B6" s="17"/>
      <c r="C6" s="15"/>
      <c r="D6" s="15"/>
      <c r="E6" s="6">
        <v>433935.66</v>
      </c>
      <c r="F6" s="7">
        <v>385740.11</v>
      </c>
    </row>
  </sheetData>
  <mergeCells count="6">
    <mergeCell ref="B2:F2"/>
    <mergeCell ref="B5:B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8" t="s">
        <v>3</v>
      </c>
      <c r="D5" s="13" t="s">
        <v>38</v>
      </c>
      <c r="E5" s="4">
        <v>39769.72</v>
      </c>
      <c r="F5" s="5">
        <v>39769.72</v>
      </c>
    </row>
    <row r="6" spans="2:6" ht="14.25" thickTop="1" thickBot="1" x14ac:dyDescent="0.25">
      <c r="B6" s="17"/>
      <c r="C6" s="18"/>
      <c r="D6" s="13" t="s">
        <v>39</v>
      </c>
      <c r="E6" s="4">
        <v>402469.48</v>
      </c>
      <c r="F6" s="5">
        <v>361773.56</v>
      </c>
    </row>
    <row r="7" spans="2:6" ht="14.25" thickTop="1" thickBot="1" x14ac:dyDescent="0.25">
      <c r="B7" s="17"/>
      <c r="C7" s="18"/>
      <c r="D7" s="13" t="s">
        <v>40</v>
      </c>
      <c r="E7" s="4">
        <v>1473.84</v>
      </c>
      <c r="F7" s="5">
        <v>1351.02</v>
      </c>
    </row>
    <row r="8" spans="2:6" ht="13.5" thickTop="1" x14ac:dyDescent="0.2">
      <c r="B8" s="17"/>
      <c r="C8" s="15"/>
      <c r="D8" s="15"/>
      <c r="E8" s="6">
        <v>443713.04</v>
      </c>
      <c r="F8" s="7">
        <v>402894.3</v>
      </c>
    </row>
  </sheetData>
  <mergeCells count="7">
    <mergeCell ref="B2:F2"/>
    <mergeCell ref="B5:B8"/>
    <mergeCell ref="C5:C7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1" customWidth="1"/>
    <col min="3" max="3" width="59.85546875" style="11" customWidth="1"/>
    <col min="4" max="4" width="57.5703125" style="11" customWidth="1"/>
    <col min="5" max="6" width="27.5703125" customWidth="1"/>
  </cols>
  <sheetData>
    <row r="1" spans="2:6" ht="15" customHeight="1" x14ac:dyDescent="0.2"/>
    <row r="2" spans="2:6" ht="57" customHeight="1" thickBot="1" x14ac:dyDescent="0.25">
      <c r="B2" s="33" t="s">
        <v>72</v>
      </c>
      <c r="C2" s="33"/>
      <c r="D2" s="33"/>
      <c r="E2" s="33"/>
      <c r="F2" s="34"/>
    </row>
    <row r="3" spans="2:6" ht="11.25" customHeight="1" thickTop="1" x14ac:dyDescent="0.2">
      <c r="B3" s="10"/>
      <c r="C3" s="10"/>
      <c r="D3" s="10"/>
      <c r="E3" s="10"/>
      <c r="F3" s="10"/>
    </row>
    <row r="4" spans="2:6" ht="13.5" thickBot="1" x14ac:dyDescent="0.25">
      <c r="B4" s="16"/>
      <c r="C4" s="12"/>
      <c r="D4" s="12"/>
      <c r="E4" s="2" t="s">
        <v>0</v>
      </c>
      <c r="F4" s="3" t="s">
        <v>1</v>
      </c>
    </row>
    <row r="5" spans="2:6" ht="14.25" thickTop="1" thickBot="1" x14ac:dyDescent="0.25">
      <c r="B5" s="17" t="s">
        <v>2</v>
      </c>
      <c r="C5" s="18" t="s">
        <v>12</v>
      </c>
      <c r="D5" s="13" t="s">
        <v>41</v>
      </c>
      <c r="E5" s="4">
        <v>27.31</v>
      </c>
      <c r="F5" s="5">
        <v>27.31</v>
      </c>
    </row>
    <row r="6" spans="2:6" ht="14.25" thickTop="1" thickBot="1" x14ac:dyDescent="0.25">
      <c r="B6" s="17"/>
      <c r="C6" s="18"/>
      <c r="D6" s="13" t="s">
        <v>42</v>
      </c>
      <c r="E6" s="4">
        <v>78521.149999999994</v>
      </c>
      <c r="F6" s="5">
        <v>66263.11</v>
      </c>
    </row>
    <row r="7" spans="2:6" ht="13.5" thickTop="1" x14ac:dyDescent="0.2">
      <c r="B7" s="17"/>
      <c r="C7" s="15"/>
      <c r="D7" s="15"/>
      <c r="E7" s="6">
        <v>78548.460000000006</v>
      </c>
      <c r="F7" s="7">
        <v>66290.42</v>
      </c>
    </row>
  </sheetData>
  <mergeCells count="7">
    <mergeCell ref="B2:F2"/>
    <mergeCell ref="B5:B7"/>
    <mergeCell ref="C5:C6"/>
    <mergeCell ref="B3:F3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339004CONTRATACAO POR TEMPO DE</vt:lpstr>
      <vt:lpstr>339008OUTROS BENEF.ASSIST. DO 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Dorneles</dc:creator>
  <cp:lastModifiedBy>baxin</cp:lastModifiedBy>
  <dcterms:created xsi:type="dcterms:W3CDTF">2021-02-25T17:14:18Z</dcterms:created>
  <dcterms:modified xsi:type="dcterms:W3CDTF">2021-02-25T17:14:19Z</dcterms:modified>
</cp:coreProperties>
</file>