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Relação dos itens" sheetId="1" r:id="rId1"/>
    <sheet name="Relação por grupo" sheetId="2" r:id="rId2"/>
  </sheets>
  <definedNames>
    <definedName name="_xlnm._FilterDatabase" localSheetId="0" hidden="1">'Relação dos itens'!$A$4:$H$295</definedName>
    <definedName name="_xlnm._FilterDatabase" localSheetId="1" hidden="1">'Relação por grupo'!$A$4:$H$295</definedName>
  </definedNames>
  <calcPr calcId="145621"/>
  <extLst>
    <ext uri="GoogleSheetsCustomDataVersion1">
      <go:sheetsCustomData xmlns:go="http://customooxmlschemas.google.com/" r:id="rId6" roundtripDataSignature="AMtx7mjRz9OhTCVu9x804BlCk1Dvfbg65A=="/>
    </ext>
  </extLst>
</workbook>
</file>

<file path=xl/calcChain.xml><?xml version="1.0" encoding="utf-8"?>
<calcChain xmlns="http://schemas.openxmlformats.org/spreadsheetml/2006/main">
  <c r="H294" i="2" l="1"/>
  <c r="H293" i="2"/>
  <c r="H292" i="2"/>
  <c r="H291" i="2"/>
  <c r="H290" i="2"/>
  <c r="H289" i="2"/>
  <c r="H288" i="2"/>
  <c r="H287" i="2"/>
  <c r="H286" i="2"/>
  <c r="H285" i="2"/>
  <c r="H284" i="2"/>
  <c r="H283" i="2"/>
  <c r="H282" i="2"/>
  <c r="H281" i="2"/>
  <c r="H280" i="2"/>
  <c r="H279" i="2"/>
  <c r="H278" i="2"/>
  <c r="H277" i="2"/>
  <c r="H276" i="2"/>
  <c r="H275" i="2"/>
  <c r="H274" i="2"/>
  <c r="H273" i="2"/>
  <c r="H272" i="2"/>
  <c r="H271" i="2"/>
  <c r="H270" i="2"/>
  <c r="H269" i="2"/>
  <c r="H268" i="2"/>
  <c r="H267" i="2"/>
  <c r="H266" i="2"/>
  <c r="H265" i="2"/>
  <c r="H264" i="2"/>
  <c r="H263" i="2"/>
  <c r="H262" i="2"/>
  <c r="H261" i="2"/>
  <c r="H260" i="2"/>
  <c r="H259" i="2"/>
  <c r="H258" i="2"/>
  <c r="H257" i="2"/>
  <c r="H255" i="2"/>
  <c r="H254" i="2"/>
  <c r="H253" i="2"/>
  <c r="H252" i="2"/>
  <c r="H251" i="2"/>
  <c r="H250" i="2"/>
  <c r="H249" i="2"/>
  <c r="H248" i="2"/>
  <c r="H256" i="2" s="1"/>
  <c r="H247" i="2"/>
  <c r="H245" i="2"/>
  <c r="H244" i="2"/>
  <c r="H243" i="2"/>
  <c r="H242" i="2"/>
  <c r="H241" i="2"/>
  <c r="H240" i="2"/>
  <c r="H239" i="2"/>
  <c r="H238" i="2"/>
  <c r="H237" i="2"/>
  <c r="H236" i="2"/>
  <c r="H235" i="2"/>
  <c r="H234" i="2"/>
  <c r="H233" i="2"/>
  <c r="H232" i="2"/>
  <c r="H231" i="2"/>
  <c r="H230" i="2"/>
  <c r="H229" i="2"/>
  <c r="H246" i="2" s="1"/>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228" i="2" s="1"/>
  <c r="H195" i="2"/>
  <c r="H194"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93" i="2" s="1"/>
  <c r="H139"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138" i="2" s="1"/>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63" i="2" s="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5" i="1"/>
  <c r="H254" i="1"/>
  <c r="H253" i="1"/>
  <c r="H252" i="1"/>
  <c r="H251" i="1"/>
  <c r="H250" i="1"/>
  <c r="H249" i="1"/>
  <c r="H248" i="1"/>
  <c r="H247" i="1"/>
  <c r="H245" i="1"/>
  <c r="H244" i="1"/>
  <c r="H243" i="1"/>
  <c r="H242" i="1"/>
  <c r="H241" i="1"/>
  <c r="H240" i="1"/>
  <c r="H239" i="1"/>
  <c r="H238" i="1"/>
  <c r="H237" i="1"/>
  <c r="H236" i="1"/>
  <c r="H235" i="1"/>
  <c r="H234" i="1"/>
  <c r="H233" i="1"/>
  <c r="H232" i="1"/>
  <c r="H231" i="1"/>
  <c r="H230" i="1"/>
  <c r="H229"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63" i="1" s="1"/>
  <c r="H193" i="1" l="1"/>
  <c r="H246" i="1"/>
  <c r="H256" i="1"/>
  <c r="H228" i="1"/>
  <c r="H138" i="1"/>
  <c r="H295" i="1" s="1"/>
  <c r="H294" i="1"/>
  <c r="H295" i="2"/>
</calcChain>
</file>

<file path=xl/sharedStrings.xml><?xml version="1.0" encoding="utf-8"?>
<sst xmlns="http://schemas.openxmlformats.org/spreadsheetml/2006/main" count="1744" uniqueCount="599">
  <si>
    <t>Anexo II: Relação de Itens/grupos</t>
  </si>
  <si>
    <t>Local de entrega de todos os itens: Campus Santo Ângelo - Endereço: Rodovia RS-218 - Indubrás, RS, 98806-700</t>
  </si>
  <si>
    <t>GRUPO</t>
  </si>
  <si>
    <t>ITEM</t>
  </si>
  <si>
    <t>CATMAT</t>
  </si>
  <si>
    <t>DESCRIÇÃO SUCINTA DO OBJETO</t>
  </si>
  <si>
    <t>UNIDADE</t>
  </si>
  <si>
    <t>QUANT</t>
  </si>
  <si>
    <t>ESTIMATIVA
VALOR
UNITÁRIO</t>
  </si>
  <si>
    <t>VALOR 
TOTAL</t>
  </si>
  <si>
    <t>5 monodoses de 5 ml para terapia capilar (Principais ingredientes: Colágeno vegetal CBD Like Extrato de Alecrim Aminoácidos Fatores de crescimento Peptídeo Oligoelementos Cumarinas)</t>
  </si>
  <si>
    <t>ÁGUA MICELAR 240 ML TODOS OS TIPOS DE PELES,FORMULA É LIVRE DE ÁLCOOL, CORANTE, PERFUME E PARABENO</t>
  </si>
  <si>
    <t>R$ 106,96</t>
  </si>
  <si>
    <t>ÁGUA TERMAL 300ML</t>
  </si>
  <si>
    <t>R$ 86,67</t>
  </si>
  <si>
    <t>AGULHA AURICULAR C/ MICROPORE COR DA PELE CAIXA COM 100 UNID. TAMANHO 1.6. DIFERENCIAL : ESTERELIZADO A OXIDO DE ETILENO. COMPOSIÇÃO: AÇO CIRURGICO INOXIDAVEL. REGISTRO ANVISA: 80357490001</t>
  </si>
  <si>
    <t>CAIXA</t>
  </si>
  <si>
    <t>R$ 46,16</t>
  </si>
  <si>
    <t>AGULHA PARA ACUPUNTURA, TAMANHO 25X30MM, CAIXA COM 1000 UNIDADES</t>
  </si>
  <si>
    <t>R$ 222,59</t>
  </si>
  <si>
    <t>Agulha Hipodérmica Descartável 0,8 X 25MM (21G 1), CAIXA COM 100 UNIDADES</t>
  </si>
  <si>
    <t>CAIXA COM 100 UNIDADES</t>
  </si>
  <si>
    <t>R$ 39,43</t>
  </si>
  <si>
    <t>ALCOOL 70%, LIQUIDO 1 L</t>
  </si>
  <si>
    <t>LITRO</t>
  </si>
  <si>
    <t>R$ 24,83</t>
  </si>
  <si>
    <t>ALGODÃO MULTIUSO QUADRADO PARA PROCEDIMENTOS ESTÉTICOS - 95G</t>
  </si>
  <si>
    <t>R$ 6,06</t>
  </si>
  <si>
    <t>AMOLECEDOR DE CUTÍCULAS 100ML</t>
  </si>
  <si>
    <t>R$ 32,59</t>
  </si>
  <si>
    <t>ARGILA (250 G), DIVERSAS CORES</t>
  </si>
  <si>
    <t>R$ 24,36</t>
  </si>
  <si>
    <t>ARGILA VERDE (1 KG)</t>
  </si>
  <si>
    <t>R$ 46,99</t>
  </si>
  <si>
    <t>Avental descartável manga longa 40g tecido TNT- Pacote com 10 unidades</t>
  </si>
  <si>
    <t>R$ 64,37</t>
  </si>
  <si>
    <t>Base liquida mate cor bege 4 - 29 ml</t>
  </si>
  <si>
    <t>R$ 52,27</t>
  </si>
  <si>
    <t>Base liquida mate cor chocolate cacau 90 - 29 ml</t>
  </si>
  <si>
    <t>R$ 61,97</t>
  </si>
  <si>
    <t>Base liquida mate cor cookie 60 - 29 ml</t>
  </si>
  <si>
    <t>R$ 48,92</t>
  </si>
  <si>
    <t>Base liquida mate cor nude 2 - 29 ml</t>
  </si>
  <si>
    <t>R$ 58,29</t>
  </si>
  <si>
    <t>BASE LIQUIDA PARA PELE OLEOSA OU MISTA COM DURAÇÃO DE 24H, COR CAPPUCCINO 30ML</t>
  </si>
  <si>
    <t>R$ 113,08</t>
  </si>
  <si>
    <t>BASE LIQUIDA PARA PELE OLEOSA OU MISTA COM DURAÇÃO DE 24H, COR CARAMELO 30ML</t>
  </si>
  <si>
    <t>R$ 82,32</t>
  </si>
  <si>
    <t>BASE LIQUIDA PARA PELE OLEOSA OU MISTACOM DURAÇÃO DE 24H, COR NUDE 30ML</t>
  </si>
  <si>
    <t>R$ 53,55</t>
  </si>
  <si>
    <t>BASE PARA UNHAS COBERTURA BRILHANTE 8ML</t>
  </si>
  <si>
    <t>R$ 12,92</t>
  </si>
  <si>
    <t>BATOM MATTE LIQUIDO, COR MARSALA, 4ML</t>
  </si>
  <si>
    <t>R$ 28,36</t>
  </si>
  <si>
    <t>BATOM MATTE LIQUIDO, COR ROSA, 4ML</t>
  </si>
  <si>
    <t>R$ 27,79</t>
  </si>
  <si>
    <t>BATOM MATTE LIQUIDO, COR VINHO, 4ML</t>
  </si>
  <si>
    <t>R$ 33,96</t>
  </si>
  <si>
    <t>BATOM MATTE VERMELHO, 4ML</t>
  </si>
  <si>
    <t>R$ 42,98</t>
  </si>
  <si>
    <t>BB CREAM – TRATAMENTO CAPILAR 240ML</t>
  </si>
  <si>
    <t>R$ 75,92</t>
  </si>
  <si>
    <t>BICARBONATO DE SÓDIO, 100 GRAMAS</t>
  </si>
  <si>
    <t>R$ 11,47</t>
  </si>
  <si>
    <t>Bio Led Antiage 30 ml - Fluido Facial Rejuvenescedor que atua através da fotoestimulação para potencializar a ação rejuvenescedora dos ativos, conferindo aumento da produção de colágeno, elastina e outras proteínas envolvidas na estrutura dérmica para devolver o aspecto saudável e jovem da pele. ATIVOS: Biolumen, Flavonóides (Extrato de Ginseng, Camomila e Chá Verde), Matrixem, Ácido Hialurônico.</t>
  </si>
  <si>
    <t>R$ 171,90</t>
  </si>
  <si>
    <t>Bio Led Clareador 30ml - Fluido Facial Clareador que atua através da fotoestimulação dos ativos para exercer a ação clareadora, com inibição dos mecanismos de ação envolvidos na formação das manchas e melasmas, conferindo uma pele mais uniforme e iluminada. ATIVOS: Biolumen, Flavonóides (Extrato de Pepino e Abacaxi), Ácido Mandélico, Hexylresorcinol.</t>
  </si>
  <si>
    <t>R$ 164,27</t>
  </si>
  <si>
    <t>Blush duo em pó compacto cor 1 Coral Crush + Rich Rouge</t>
  </si>
  <si>
    <t>R$ 61,59</t>
  </si>
  <si>
    <t>Blush duo em pó compacto cor rust + new peach</t>
  </si>
  <si>
    <t>BOB PARA PENTEADO PARA CABELO TAMANHO PEQUENO PACOTE COM 12 UNIDADES</t>
  </si>
  <si>
    <t>R$ 27,11</t>
  </si>
  <si>
    <t>BOB PARA PENTEADO PARA CABELO TAMANHO MEDIO PACONTE COM 12 UNIDADES</t>
  </si>
  <si>
    <t>R$ 47,78</t>
  </si>
  <si>
    <t>Bruma Facial Hidratante Revigora e Refresca - 120ml</t>
  </si>
  <si>
    <t>R$ 42,73</t>
  </si>
  <si>
    <t>Caixa c/ 10 Unidades de Adaptadores 0,3ml Para Caneta Pressurizada Para Mesoterapia e Intradermoterapia Tamanhos: 0,3ml. Quantidade: Caixa com 10 unidades. Registro ANVISA: 81382050015</t>
  </si>
  <si>
    <t>R$ 235,80</t>
  </si>
  <si>
    <t>Caixa c/ 10 Unidades de Adaptadores 0,5ml Para Caneta Pressurizada Para Mesoterapia e Intradermoterapia. Tamanhos: 0,5ml, Quantidade: Caixa com 10 unidades, Registro ANVISA: 81382050015</t>
  </si>
  <si>
    <t>R$ 235,62</t>
  </si>
  <si>
    <t>Caixa c/ 10 Unidades de Seringas 0,3ml Para Caneta Pressurizada Para Mesoterapia e Intradermoterapia. Registro ANVISA: 81382050015</t>
  </si>
  <si>
    <t>R$ 238,00</t>
  </si>
  <si>
    <t>Caixa c/ 10 Unidades de Seringas 0,5ml Para Caneta Pressurizada Para Mesoterapia e Intradermoterapia - Tamanhos: 0,5ml. Quantidade: Caixa com 10 unidades. Registro ANVISA: 81382050015</t>
  </si>
  <si>
    <t>R$ 244,49</t>
  </si>
  <si>
    <t>CAIXA DE CILIOS POSTICOS LONGOS COM 10 PARES</t>
  </si>
  <si>
    <t>R$ 37,86</t>
  </si>
  <si>
    <t>CAIXA DE CILIOS POSTICOS VOLUME COM 10 PARES</t>
  </si>
  <si>
    <t>R$ 43,95</t>
  </si>
  <si>
    <t>CAIXA DE LAMINAS PARA NAVALHETE DE DESFIAR CABELO COM 5 UNIDADES, EM AÇO INOX</t>
  </si>
  <si>
    <t>R$ 54,04</t>
  </si>
  <si>
    <t>CAIXA ORGANIZADORA EMPILHAVEL COM CAPACIDADE PARA 3 LITROS, COR BRANCA.</t>
  </si>
  <si>
    <t>R$ 33,68</t>
  </si>
  <si>
    <t>CANETA DE GEL BRANCA</t>
  </si>
  <si>
    <t>R$ 25,76</t>
  </si>
  <si>
    <t>CANETA MARCA PELE 500 DERMATOGRAFICA AZUL ESTÉRIL SKINS</t>
  </si>
  <si>
    <t>R$ 36,12</t>
  </si>
  <si>
    <t>Cartucho de agulha para caneta de microagulhamento - Kit com 10 unidades - 12 agulhas</t>
  </si>
  <si>
    <t>R$ 354,77</t>
  </si>
  <si>
    <t>Cartucho de agulha para caneta de microagulhamento - Kit com 10 unidades - 36 agulhas</t>
  </si>
  <si>
    <t>R$ 207,91</t>
  </si>
  <si>
    <t>COLA PARA GLITTER, 15ML</t>
  </si>
  <si>
    <t>R$ 25,86</t>
  </si>
  <si>
    <t>COLORAÇÃO DE CABELO COR 4.0, 60 ML</t>
  </si>
  <si>
    <t>R$ 82,27</t>
  </si>
  <si>
    <t>COLORAÇÃO DE CABELO COR 5.1, 60 ML</t>
  </si>
  <si>
    <t>R$ 49,94</t>
  </si>
  <si>
    <t>COLORAÇÃO DE CABELO COR 6.0, 60 ML</t>
  </si>
  <si>
    <t>R$ 65,17</t>
  </si>
  <si>
    <t>COLORAÇÃO DE CABELO COR 6.1, 60 ML</t>
  </si>
  <si>
    <t>R$ 49,44</t>
  </si>
  <si>
    <t>COLORAÇÃO DE CABELO COR 8.1, 60 ML</t>
  </si>
  <si>
    <t>R$ 55,70</t>
  </si>
  <si>
    <t>CORRETIVO DE MAQUIAGEM COR CACAU, 17G</t>
  </si>
  <si>
    <t>R$ 94,46</t>
  </si>
  <si>
    <t>CORRETIVO DE MAQUIAGEM COR IVORY, 17G</t>
  </si>
  <si>
    <t>R$ 96,46</t>
  </si>
  <si>
    <t>CORRETIVO DE MAQUIAGEM COR SUEDE, 17G</t>
  </si>
  <si>
    <t>R$ 84,18</t>
  </si>
  <si>
    <t>Corretivo Líquido facial 4g, cor Orquídea</t>
  </si>
  <si>
    <t>R$ 95,06</t>
  </si>
  <si>
    <t>Corretivo Líquido facial 4g, cor Peônia</t>
  </si>
  <si>
    <t>R$ 66,08</t>
  </si>
  <si>
    <t>COTONETES HASTES FLEXÍVEIS COM 75 UNIDADES CADA CAIXA</t>
  </si>
  <si>
    <t>R$ 3,42</t>
  </si>
  <si>
    <t>Creme anticelulite. Indicado para massagens nos tratamentos de celulite e redução de medidas. O composto de Argisil C® + Cafeína Pura + Bioex Antilipêmico® (arnica, castanha-da-índia, centella asiática, cavalinha, alga fucus, hera e erva-mate) age na quebra de gordura, com ação drenante e antiedema, atuando na redução de medidas e no aspecto "casca de laranja" da pele com celulite.
  Excelente rendimento, 40 aplicações. 1 Kg</t>
  </si>
  <si>
    <t>R$ 168,12</t>
  </si>
  <si>
    <t>Total Grupo 1:</t>
  </si>
  <si>
    <t>Creme antiestrias. Promove hidratação, nutrição e deixa a pele mais resistente e elástica.
 Principais Ativos: Regestril, Naturecells, bFGF e TGFβ3.- 200 g</t>
  </si>
  <si>
    <t>R$ 121,48</t>
  </si>
  <si>
    <t>Creme corporal neurocosmético para o tratamento diário ao combate a celulite, redução da gordura localizada e remodelação corporal. SEM NICOTINATO. 
  - Dermatologicamente testado. Contém: Cafeína, raiz forte, gengibre, arnica, castanha da índia, centelha asiática, cavalinha, alga fucus, hera e erva mate 250 ML</t>
  </si>
  <si>
    <t>R$ 95,47</t>
  </si>
  <si>
    <t>Creme corporal para massagem neutro. Sem adição de parabenos, fragrância, corante e álcool. Dermatologicamente testado. 1 kg</t>
  </si>
  <si>
    <t>R$ 91,38</t>
  </si>
  <si>
    <t>Creme de massagem corporal neutro. Com ação desodorante.- 650 g 
  Ativos: Sem perfumes e sem ativos. Pode ser adicionado óleos essenciais.</t>
  </si>
  <si>
    <t>R$ 65,56</t>
  </si>
  <si>
    <t>Creme de massagem corporal neutro. Livre De Conservantes | Livre De Fragrâncias | Livre de Álcool | 100% Vegano. Altamente Deslizante | Ativos Anti-edema | Anticelulítico | Melhora da circulação local | Indicado para gestantes e lactantes. Contém Erva Mate, Castanha da Índia, Fucus, Óleo de Rosa Mosqueta, Óleo de Amêndoas, Centella Asiática, Hera e Manteiga de Karitê. Pote 900g</t>
  </si>
  <si>
    <t>R$ 107,83</t>
  </si>
  <si>
    <t>Creme de massagem corporal termogênico com pimenta negra. Livre de nicotinato de metila. Contém: nanocafeína, chá verde, pimenta negra, gengibre, Legactif, Fosfatidilcolina, Microalga Haptophyta (lipout). Peso 1 kg.</t>
  </si>
  <si>
    <t>R$ 131,68</t>
  </si>
  <si>
    <t>Creme de massagem lipodrenante, para massagem modeladora e drenante, indicado para redução da celulite. Ativos: chá verde, centelha asiática, hera, erva mate, castanha da índia e fucus. Contém 1kg</t>
  </si>
  <si>
    <t>R$ 118,58</t>
  </si>
  <si>
    <t>CREME DE MASSAGEM REDUTOR 1KG. ATIVOS: CAFEÍNA PURA, EXTRATOS DE CENTELLA ASIÁTICA, CASTANHA DA ÍNDIA, EXTRATO DE CAVALINHA, NEUROCAFEIN: ASSOCIA UM PEPTÍDEO (GLUTRAPEPTÍDEO) À CAFEÍNA VETORIZADA EM SILÍCIO.</t>
  </si>
  <si>
    <t>R$ 212,64</t>
  </si>
  <si>
    <t>CREME EMOLIENTE TODOS OS TIPOS DE PELE 250 G CONTÉM: COMPLEXO ANTIOLEOSIDADE (AGRIÃO, BARDANA, HERA, LAVANDA, LIMÃO, QUILAIA, SÁLVIA, LAVANDA</t>
  </si>
  <si>
    <t>R$ 95,58</t>
  </si>
  <si>
    <t>Creme esfoliante de apricot. Forte abrasão. Peso: 650 g. Ativos: óleo de apricot e semente de apricot.</t>
  </si>
  <si>
    <t>R$ 80,76</t>
  </si>
  <si>
    <t>Creme hiperemiante corporal. Excelente rendimento, 60 aplicações. Contém: nicotinato de metila, cafeína, centelha asiática, cavalinha e alga fucus 1 litro</t>
  </si>
  <si>
    <t>R$ 194,32</t>
  </si>
  <si>
    <t>Creme Hiperemiante para redução de celulite. Excelente rendimento, 60 aplicações. Contém: nicotinato de metila, cafeína, centelha asiática, cavalinha e alga fucus- 500 g</t>
  </si>
  <si>
    <t>R$ 233,39</t>
  </si>
  <si>
    <t>CREME NEUTRO BASE PARA MASSAGEM FACIAL 500ML (NÃO IÔNICO)</t>
  </si>
  <si>
    <t>R$ 126,60</t>
  </si>
  <si>
    <t>Creme redutor 8 ativos. Indicado para tratamentos de celulite e redução de medidas. Ótimo deslizamento. Dermatologicamente testado. Contem: cafeína, natuplex celutrat (centelha asiática, arnica, alga fucus e hera), gengibre, ginko biloba e castanha da índia 500 g</t>
  </si>
  <si>
    <t>R$ 166,55</t>
  </si>
  <si>
    <t>Cristais de magnésio- Sais para bandagem. Ativos: Além do Sulfato de Magnésio, este produto possui Cavalinha, Centella Asiática e Algas Marinhas. Potencializa o efeito da manta térmica.
  Sulfato de Magnésio (935mg/g), Cavalinha (20mg/g), Centella Asiática (20mg/g) e Algas Marinhas (20mg/g).
  Indicação: Manta térmica, gessoterapia, argiloterapia, spa dos pés.1 kg</t>
  </si>
  <si>
    <t>R$ 110,53</t>
  </si>
  <si>
    <t>DELINEADOR PRETO PARA OLHOS, 3ML</t>
  </si>
  <si>
    <t>R$ 60,00</t>
  </si>
  <si>
    <t>DEMAQUILANTE EM CREME 60 ML</t>
  </si>
  <si>
    <t>R$ 30,99</t>
  </si>
  <si>
    <t>DERMLASER SÉRUM FOTOATIVADO - Ativa os fibroblastos e células de reorganização e firmeza da pele, além de inibir enzimas como colagenase e elastina e tem ação antiinflamatória sobre a área tratada. Estimula a produção de ácido hialurônico natural, minimizando as marcas de expressão. Polifenóis de Noni, Epidermosil, Vitamina E, Z-ion-Term. 30 ml</t>
  </si>
  <si>
    <t>R$ 335,17</t>
  </si>
  <si>
    <t>DETERGENTE LIQUIDO 500 ml</t>
  </si>
  <si>
    <t>R$ 2,37</t>
  </si>
  <si>
    <t>DILUIDOR DE MAQUIAGEM, 60ML</t>
  </si>
  <si>
    <t>R$ 72,68</t>
  </si>
  <si>
    <t>DISCOS DE ALGODÃO COM 50 UNIDADES CADA PACOTE- PESO 24G</t>
  </si>
  <si>
    <t>PACOTE</t>
  </si>
  <si>
    <t>R$ 8,94</t>
  </si>
  <si>
    <t>Embalagem Tubular Para Esterilização Em Autoclaves 15Cmx100m- Rolo</t>
  </si>
  <si>
    <t>ROLO</t>
  </si>
  <si>
    <t>R$ 105,52</t>
  </si>
  <si>
    <t>ENVELOPE PARA ESTERILIZAÇÃO- CAIXA C/ 200 UNIDADES- 15X25 Material: Papel Grau Cirúrgico (Gramatura mínima 60 G/m2)</t>
  </si>
  <si>
    <t>R$ 100,28</t>
  </si>
  <si>
    <t>Envelopes autosselantes para esterilização- caixa com 100 unidades 150x250 mm.</t>
  </si>
  <si>
    <t>R$ 41,39</t>
  </si>
  <si>
    <t>ESCOVA DE CABELO TÉRMICA CERÂMICA VAZADA COM CERDAS DE NYLON E PINO DIVISOR DE MECHAS, TAM G</t>
  </si>
  <si>
    <t>R$ 79,79</t>
  </si>
  <si>
    <t>ESCOVA DE CABELO TÉRMICA CERÂMICA VAZADA COM CERDAS DE NYLON E PINO DIVISOR DE MECHAS, TAM M</t>
  </si>
  <si>
    <t>R$ 60,59</t>
  </si>
  <si>
    <t>ESCOVA MASSAGEADORA DO COURO CABELUDO CONTRA QUEDA DE CABELO</t>
  </si>
  <si>
    <t>R$ 88,86</t>
  </si>
  <si>
    <t>Esfoliante corporal tripla ação. Possui ação para reduzir medidas corporais, combater a celulite e firmar a pele- 220 g Ativos
  Pheoslim Extrato concentrado da alga marrom Phyllacantha fibrosa, Provislim Composto de Fisetina e Frambinona, Liquid Guaranin, Nano Body Lift Nanosferas, Sveltessence Extrato de semente de Longan, Óleo de Tamanu.</t>
  </si>
  <si>
    <t>R$ 96,48</t>
  </si>
  <si>
    <t>Esfoliante de algas marinhas. Promove uma thalassoabrasão corpórea com intensa ação desinfiltrante e detoxificante- 500 g Ativos:
  Algas Vermelhas (Algasan): Estimula a circulação periférica, contribui para lipólise, favorece a oxigenação dos tecidos.
  Celulose Vegetal: promove esfoliação segura e eficaz.</t>
  </si>
  <si>
    <t>R$ 136,57</t>
  </si>
  <si>
    <t>ESFOLIANTE FACIAL 50G- Contém CRISTAIS MICRONIZADOS DE ÓXIDO DE ALUMÍNIO, AMINOÁCIDOS E PCA-NA</t>
  </si>
  <si>
    <t>R$ 104,20</t>
  </si>
  <si>
    <t>ESMALTE CREMOSO CORES DIVERSAS 8ML</t>
  </si>
  <si>
    <t>R$ 3,68</t>
  </si>
  <si>
    <t>ESMALTE EM GEL CORES DIVERSAS 12 ML</t>
  </si>
  <si>
    <t>R$ 18,38</t>
  </si>
  <si>
    <t>ESMALTE CRISTAL CORES DIVERSAS 8ML</t>
  </si>
  <si>
    <t>R$ 12,08</t>
  </si>
  <si>
    <t>ESMALTE FOSCO CORES DIVERSAS 8 ML</t>
  </si>
  <si>
    <t>R$ 34,88</t>
  </si>
  <si>
    <t>ESMALTES METALIZADOS 8ML, DIVERSAS CORES</t>
  </si>
  <si>
    <t>R$ 21,62</t>
  </si>
  <si>
    <t>ESPONJA DE ESPUMA PARA MAQUIAGEM</t>
  </si>
  <si>
    <t>R$ 38,61</t>
  </si>
  <si>
    <t>ESPONJA DE LIMPEZA MULTIUSO, DUPLA FACE, ANTIBACTERIANA, COMPRIMENTO X LARGURA X ALTURA: 10 CM X 7 CM X 2 CM, MATERIAL ESPUMA DE POLIURETANO</t>
  </si>
  <si>
    <t>R$ 2,43</t>
  </si>
  <si>
    <t>ESPONJA PARA MAQUIAGEM IDEAL PARA APLICAÇÃO DE MAQUIAGEM LIQUIDA E CREMOSA, FORMATO GOTA</t>
  </si>
  <si>
    <t>R$ 50,58</t>
  </si>
  <si>
    <t>FAIXA PARA CABELO ATOALHADA COM VELCRO MEDIDA: 64 CM DE COMPRIMENTO</t>
  </si>
  <si>
    <t>R$ 95,89</t>
  </si>
  <si>
    <t>FILME DE PVC ESTICÁVEL DE 60CM X 100M</t>
  </si>
  <si>
    <t>R$ 105,99</t>
  </si>
  <si>
    <t>FILTRO SOLAR MINERAL FPS 50 LOÇÃO – 120ML SEM COR (PRINCÍPIOS ATIVOS: 100% FILTROS FÍSICOS, DIÓXIDO DE TITÂNIO;ÓXIDO DE ZINCO; TECNOLOGIA PRÓ-DEFENSE)</t>
  </si>
  <si>
    <t>FRASCO</t>
  </si>
  <si>
    <t>R$ 14,13</t>
  </si>
  <si>
    <t>FLUÍDO CORPORAL 250ML ATIVOS: NEUROCAFEIN®, ALCACHOFRA, L-CARNITINA, SCOPARIANE®, DERMOCHLORELLA®, EXTRATO DE LARANJA AMARGA, ENERGILIUM, COMPLEXO DRENANTE (BIOEX DREN), EXTRATO DE CASTANHA DA ÍNDIA, EXTRATO DE GENGIBRE, EXTRATO DE CAPSICUM</t>
  </si>
  <si>
    <t>R$ 300,28</t>
  </si>
  <si>
    <t>Fluído facial com vitamina C, ação rejuvenecedora. Pode ser associado à eletroterapia.
  50 ml Contém: Vit C nanoencapsulada 20%, ácido Felúrico, vitamina E e ácido hialurônico</t>
  </si>
  <si>
    <t>R$ 166,40</t>
  </si>
  <si>
    <t>Fluído facial estimulador de colágeno e hidratante. Pode ser associado à eletroterapia.
  Ativos: Ácido Hialurônico e Colágeno hidrolisado.
  USO PROFISSIONAL. 50 ml</t>
  </si>
  <si>
    <t>R$ 155,20</t>
  </si>
  <si>
    <t>FLUÍDO HIPEREMIANTE (1 L)– PRINCÍPIOS ATIVOS: NICOTINATO DE METILA, EXTRATO DE CENTELLA ASIÁTICA, EXTRATO DE HERA, EXTRATO DE GINGKO BILOBA E EXTRATO DE CHÁ VERDE</t>
  </si>
  <si>
    <t>R$ 92,50</t>
  </si>
  <si>
    <t>FLUIDO IONIZÁVEL PARA HIDRATAÇÃO E NUTRIÇÃO CUTÂNEA 50ML CONTÉM: COLÁGENO HIDROLISADO A 20%, ÁCIDO HIALURÔNICO</t>
  </si>
  <si>
    <t>R$ 150,88</t>
  </si>
  <si>
    <t>FLUIDO IONIZÁVEL PARA PELES OLEOSAS E ACNEICAS, 50ML ATIVOS: SULFATO DE ZINCO, AZELOGLICINA, EXTRATO DE PRÓPOLIS, EXTRATO DE HAMAMELIS</t>
  </si>
  <si>
    <t>R$ 142,63</t>
  </si>
  <si>
    <t>FLUIDO IONIZÁVEL TONIFICANTE 50ML ATIVOS: ALGAS MARINHAS VERMELHAS E MARRONS, ELASTOCELL, DMAE</t>
  </si>
  <si>
    <t>R$ 144,42</t>
  </si>
  <si>
    <t>Fluído termoativo hiperemiante. Ação lipolitica e redutora de celulite. Peso 500 g Contém: nicotinato de metila, centelha asiática, cafeisilane, equisetum e fucus</t>
  </si>
  <si>
    <t>R$ 95,77</t>
  </si>
  <si>
    <t>GAZE 7,5X7,5CM 11 FIOS COM 500 UNIDADES</t>
  </si>
  <si>
    <t>PACOTE COM 500 UNIDADES</t>
  </si>
  <si>
    <t>R$ 16,50</t>
  </si>
  <si>
    <t>Gel ativador bioestimualante, ação remineralizante, redutor de medidas e drenante. Peso: 250 g Contem: algas vermelhas, magnésio, zinco, enxofre, silício, potássio e cromo.</t>
  </si>
  <si>
    <t>R$ 115,84</t>
  </si>
  <si>
    <t>GEL CONDUTOR LÍQUIDO 5 L (PARA CONTATO EM EQUIPAMENTOS DE ESTÉTICA)</t>
  </si>
  <si>
    <t>R$ 25,28</t>
  </si>
  <si>
    <t>Gel crioativo corporal. Indicado para redução de medidas e gordura localizada. Excelente rendimento, 50 aplicações. Contém: mentol, canfora e cafeína 500 g</t>
  </si>
  <si>
    <t>R$ 112,97</t>
  </si>
  <si>
    <t>GEL CRIOTERÁPICO (1 KG) – PRINCÍPIOS ATIVOS: CENTELLA ASIÁTICA, GINGKO BILOBA, HERA, CÂNFORA E MENTOL</t>
  </si>
  <si>
    <t>R$ 114,80</t>
  </si>
  <si>
    <t>Gel crioterápico com ação lipolitica, para gordura localizada e celulite. Contém: cânfora, mentol, cafeína, Fucus Vesiculosus, gengibre, Scopariane e Peptídio Nanolipossomado. Peso 1 kg.</t>
  </si>
  <si>
    <t>R$ 111,91</t>
  </si>
  <si>
    <t>Gel de contato. Complexo ecofloral 1,1 kg- Desenvolvido para auxiliar no tratamento e na prevenção da celulite. Para ser utilizado em aparelhos estéticos, este gel de contato tem a combinação do guaraná, hera, centella asiática, cavalinha e castanha da índia</t>
  </si>
  <si>
    <t>GEL DE MASSAGEM (500G) – GEL DE MASSAGEM REDUTOR DE MEDIDAS E ANTI-CELULITE. COMPOSIÇÃO ATIVA: CENTELLA ASIÁTICA, CAFEISILANE C, SLIMBUSTER H, EXTRATO DE CHÁ VERDE, GUARANÁ, ARNICA, CAVALINHA, CASTANHA DA ÍNDIA, ARGISIL C, XANTAGOSIL C, GENGIBRE, ALGAS, HERA, LANACHRYS E LIPOLYSSE</t>
  </si>
  <si>
    <t>R$ 162,88</t>
  </si>
  <si>
    <t>GEL DRENANTE 1KG (EXTRATO DE HIBISCUS CHÁ VERDE, RUTAN)</t>
  </si>
  <si>
    <t>R$ 201,66</t>
  </si>
  <si>
    <t>GEL ESFOLIANTE 1 KG (ARAUCÁRIA E CRISTAIS DE QUARTZO)</t>
  </si>
  <si>
    <t>R$ 89,91</t>
  </si>
  <si>
    <t>GEL FACIAL PARA IONTOFORESE, ELETROPORAÇÃO, RADIOFREQUÊNCIA, 140 ML ATIVOS: PHYCOJUVENINE. B-FGF (FATOR DE CRESCIMENTO FIBROBLÁSTICO BÁSICO</t>
  </si>
  <si>
    <t>R$ 249,06</t>
  </si>
  <si>
    <t>Gel Hidratante Facial Antioxidante e Revitalizante - 50g</t>
  </si>
  <si>
    <t>R$ 52,60</t>
  </si>
  <si>
    <t>Gel térmico. Aumenta a circulação, acelera a perda de medidas, celulite e gordura localizada. Ideal para uso em bandagem quente.Contém: Sais de magnésio, extrato de castanha da índia 1 kg</t>
  </si>
  <si>
    <t>R$ 130,61</t>
  </si>
  <si>
    <t>GLICERINA LÍQUIDA 5L PARA CONTATO DE EQUIPAMENTOS ESTÉTICOS</t>
  </si>
  <si>
    <t>GALÂO</t>
  </si>
  <si>
    <t>R$ 25,01</t>
  </si>
  <si>
    <t>GLUCONATO DE CLOREXIDINA 2% (1L) SOLUÇÃO DE DIGLICONATO DE CLOREXIDINA 2% COM TENSOATIVOS)</t>
  </si>
  <si>
    <t>R$ 6,70</t>
  </si>
  <si>
    <t>Gommage esfoliante. Dermatologicamente testado. Baixa abrasão, ação desodorante. Contém: chá verde e gengibre 500 g</t>
  </si>
  <si>
    <t>R$ 111,84</t>
  </si>
  <si>
    <t>GOTEIRO CRESCE PELO, 120ML</t>
  </si>
  <si>
    <t>R$ 113,04</t>
  </si>
  <si>
    <t>GRAMPOS DOURADOS PEQUENOS CAIXA COM 100 UM</t>
  </si>
  <si>
    <t>R$ 26,59</t>
  </si>
  <si>
    <t>GRAMPOS PRETOS PEQUENOS COM 100 UM</t>
  </si>
  <si>
    <t>R$ 34,95</t>
  </si>
  <si>
    <t>HIGIENIZADOR DE PINCEIS DE MAQUIAGEM , 140ML</t>
  </si>
  <si>
    <t>R$ 46,15</t>
  </si>
  <si>
    <t>Indicador biológico, tipo: segunda geração, apresentação: autocontido, ampola com meio de cultura, espécie: bacillus stearothermophillus, características adicionais: resposta em 24 horas, aplicação: para esterilização a vapor</t>
  </si>
  <si>
    <t>R$ 38,65</t>
  </si>
  <si>
    <t>Indicador químico para monitorização e avaliação dos ciclos de esterilização em autoclaves a vapor</t>
  </si>
  <si>
    <t>R$ 117,53</t>
  </si>
  <si>
    <t>KIT INDUÇÃO DE COLÁGENO INDUCOL® Age Bio - Indução Colagênica - Bio - Indução Colagênica - Livre de Essência, Corante e Conservante. Monodoses para indução de colágeno maximizada, com fatores de crescimento: TGF- β3, Epidermal, bFGF, Vitamina C e Ácido Hialurônico.</t>
  </si>
  <si>
    <t>R$ 269,31</t>
  </si>
  <si>
    <t>JOIAS PARA UNHAS CHATON (6MM 100 UNID)</t>
  </si>
  <si>
    <t>R$ 2,76</t>
  </si>
  <si>
    <t>JOIAS PARA UNHAS MICRO GOTA (4X3MM – 50 UNIDADES)</t>
  </si>
  <si>
    <t>Total grupo 2:</t>
  </si>
  <si>
    <t>JOIAS PARA UNHAS TACHINHAS ESTRELA (2MM – 100 UNIDADES)</t>
  </si>
  <si>
    <t>JOIAS PARA UNHAS, OLHO DE GATO (4MM - 50 UNIDADES)</t>
  </si>
  <si>
    <t>JOIAS PARA UNHAS, STRASS CRISTAL (4MM – 50 UNIDADES)</t>
  </si>
  <si>
    <t>KIT PEELING MORFOLÓGICO ELETROCONDUZIDO: 
 O kit contém: 1 Máscara Termocondutora, 1 Esfoliante Facial Microparticulado, 1 Concentrado Ativador Solução diluente, 1 Peeling Iluminador, 1 Peeling Químico, 1 Máscara Criocondutora, 4 unidades do home-care Supreme e 1 Hot &amp; Col. Máscara Termocondutora 50g: Ação Biopotencializada. Princípios ativos: Ácido Hialurônico Reticulado, Ácido Hialurônico Biofermentado, Ácido Hialurônico Vetorizado com Silício, Darutoside, Lecitina e Plasma Matrigênico.</t>
  </si>
  <si>
    <t>R$ 703,97</t>
  </si>
  <si>
    <t>KIT REDUÇÃO DE PAPADA E LIFTING IMEDIATO: O Kit contém 1 Esfoliante Químico, 1 Loção Fortalecedora, 1 Concentrado Redutor de Papada, 1 Max Lifting, 6 unidades de V Mask e 1 Power Lift. Esfoliante Químico 30ml: Renovação e retexturização cutânea. Princípios ativos: Ácido Alfa-Lipóico, Ácido Glicólico, Ácido Mandélico, Cristais Grego.</t>
  </si>
  <si>
    <t>R$ 705,97</t>
  </si>
  <si>
    <t>KIT 10 PEDRAS BRUTAS DOS CHACRAS NA CAIXA TERAPIA HOLÍSTICA</t>
  </si>
  <si>
    <t>R$ 42,11</t>
  </si>
  <si>
    <t>Kit 3 Hennas (01 Unid. henna 3,5g Castanho Claro; 01 Unid. Henna 3,5g Castanho Médio; 01 Unid. Henna 3,5g Castanho Escuro; 03 20 Ml Fixador; 03 Pá Medidora.)</t>
  </si>
  <si>
    <t>R$ 195,85</t>
  </si>
  <si>
    <t>KIT 5 CURETA REMOVEDOR ACNE CRAVO ESPINHA PROFISSIONAL. MATERIAL: AÇO INOXIDÁVEL PREMIUM. COR: PRATA. COMPRIMENTO: APROX. 11-13 CM. PESO LÍQUIDO: 43 G</t>
  </si>
  <si>
    <t>R$ 51,73</t>
  </si>
  <si>
    <t>Kit de Intradermoterapia Pressurizada para Flacidez Cutânea - 5 Frascos de 8 ml - Ativos: Nano Ácido Hialurônico, Lipoxyn Tripeptídeo-41, Silício orgânico, DMAE, Colágeno, Vitamina C, Epidermosil</t>
  </si>
  <si>
    <t>R$ 333,07</t>
  </si>
  <si>
    <t>KIT DE PIRANHAS PLASTICAS CAPILARES, COM 6 UN, TAMANHO MÉDIO</t>
  </si>
  <si>
    <t>R$ 53,97</t>
  </si>
  <si>
    <t>KIT DE RECOSNTRUÇÃO CAPILAR COM DOIS PASSOS DE 1L PARA CABELOS TOTALMENTE RESSECADOS</t>
  </si>
  <si>
    <t>R$ 315,96</t>
  </si>
  <si>
    <t>Kit de Super Intradermoterapia Pressurizada Hidratante - 5 Frascos de 8 ml - Ativos: Nanofactor EGF, Nanofactor aFGF, Ácido Hialurônico, Colágeno, TGFB3</t>
  </si>
  <si>
    <t>R$ 307,47</t>
  </si>
  <si>
    <t>KIT DE TRATAMENTO FACIAL CONTEM: PEELING 50G, PRODUTO 15G PARA SUAVIZAR RUGAS E LINHAS, SERUM TGF 10ML</t>
  </si>
  <si>
    <t>R$ 737,17</t>
  </si>
  <si>
    <t>KIT DE TRATAMENTO RECONSTRUTOR PARA PESCOÇO, COLO E MÃOS, CONTEM: ESFOLIANTE COLO E PESCOÇO – 50G, LUÇÃO ESFOLIANTE COLO E PESCOÇO – 30ML, MÁSCARA COLO E PESCOÇO – 120G e FLUÍDO COLO E PESCOÇO – 30G</t>
  </si>
  <si>
    <t>R$ 236,38</t>
  </si>
  <si>
    <t>KIT EFEITO PELE NOVA. CONTÉM: PRÉ-PEELING - PEELING CLAREADOR QUÍMICO E FÍSICO 120G, PEELING - PEELING QUÍMICO CLAREADOR - 30ML, SERUM - BOOSTER CLAREADOR FACIAL - 30ML, CÁPSULAS DE VITAMINA C PURA CLAREADORA FACIAL - 30 CÁPSULAS DE 0,5G, MÁSCARA ARGILOSA CLAREADORA FACIAL - 120G, BIO-C RADIANCE 20% - GEL-CREME DE VITAMINA C PURA - 30G.</t>
  </si>
  <si>
    <t>R$ 761,41</t>
  </si>
  <si>
    <t>KIT FACIAL ILUMINADOR KIT 4 PRODUTOS (CONTEM: GELÉIA ILUMINADORA BRANCA ABRASIVA – 30G, AMP IONTO ILUMINADOR FACIAL – 13 ML AMP, MÁSCARA ILUMINADORA MOUSSE FACIAL – 60G, CREME ILUMINADOR FACIAL – 60G)</t>
  </si>
  <si>
    <t>R$ 830,79</t>
  </si>
  <si>
    <t>KIT FACIAL TERAPIA DE VINHO DETOX. O KIT CONTÉM: PEELING DE VINHO 30 ML, MASCARA DE CRISTAL DE VINHO 60G, CREME DE MASSAGEM DE VINHO 60G, MASCARA DE VINHO 100G.</t>
  </si>
  <si>
    <t>R$ 569,93</t>
  </si>
  <si>
    <t>KIT FACIAL. TERAPIA DESSENSIBILIZANTE E REJUVENESCEDORA IDEAL PARA PELES SENSÍVEIS OU SENSIBILIZADAS POR PROCEDIMENTOS ESTÉTICOS. CONTÉM: 1 ÁGUA THERMAL PROFISSIONAL 50 ml, 1 SORO CONCENTRADO 30 ml, 1 MÁSCARA FACIAL ISOLANTE 50 g E 12 UNIDADES DA MÁSCARA FACIAL CALMANTE 60 g.</t>
  </si>
  <si>
    <t>R$ 382,02</t>
  </si>
  <si>
    <t>KIT HYALUMAX Profissional USO PROFISSIONAL CONTÉM: 1 HYALUMAX MÁSCARA FACIL DE ÁCIDO HIALURÔNICO, 1 HYALUMAX PREENCHEDOR FACIAL, 1 HYALUMAX SÉRUM FACIL CONCENTRADO, 1 HYALUMAX SABONETE FACIAL, 1 HYALUMAX BOOSTER PREENCHEDOR.</t>
  </si>
  <si>
    <t>R$ 521,03</t>
  </si>
  <si>
    <t>Kit Intradermoterapia Pressurizada Liporredutor - 5 Frascos de 8 ml - Ativos: Lipe Caffeine, Lipoxyn - Tripeptídeo-41, Bioex Antilipêmico, Nano Celuxyl, Lipolysse</t>
  </si>
  <si>
    <t>R$ 313,42</t>
  </si>
  <si>
    <t>KIT LIMPEZA DE PELE - PROFUNDA E SUPERFICIAL CONTÉM: 1 AQUAFACE CREME EMOLIENTE TODOS OS TIPOS DE PELE 250 G,1 AQUAFACE EMULSÃO DE LIMPEZA FACIAL 200 ML, 1 AQUAFACE CREME ESFOLIANTE FACIAL 250 G,1 AQUAFACE LOÇÃO TÔNICA TODOS OS TIPOS DE PELE 500 ML, 1 AQUAFACE SOLUÇÃO EMOLIENTE TODOS OS TIPOS DE PELE 500 ML,1 AQUAFACE LOÇÃO DESCONGESTIONANTE TODOS OS TIPOS DE PELE 500 ML,1 AQUAFACE MÁSCARA CREMOSA FACIAL CALMANTE 250 G,1 DERMOSOFT PROTECT FOTOPROTETOR FACIAL FPS 30 50 G.</t>
  </si>
  <si>
    <t>R$ 706,80</t>
  </si>
  <si>
    <t>KIT LIMPEZA DE PELE E HIDRATAÇÃO. CONTEM: 01 AMOLECEDOR DE COMEDÕES 1000ML, 01 EMULSÃO DE LIMPEZA 500G, 01 IONTO VITA TÔNUS 240ML, 01 LOÇÃO TÔNICA 500ML, 01 MÁSCARA DESCONGESTIONANTE 500G, 01 PEELING 250G, 01 SOLAR HIDRA ACTIVE FPS 30 60G, 01 BOLSA TÉRMICA.</t>
  </si>
  <si>
    <t>R$ 870,80</t>
  </si>
  <si>
    <t>KIT NANO EYE PRO-SOLUTION. KIT DE TRATAMENTO INTEGRAL PARA ÁREA DOS OLHOS. (NANO PEELING 15 ML, GLUCONOLACTONA. NANO LIFTING 15 ML.)</t>
  </si>
  <si>
    <t>R$ 250,88</t>
  </si>
  <si>
    <t>KIT OZONE DERMIC PROFISSIONAL FACIAL + NECESSARIE: CONTÉM: 01 Ozone Dermic Esfoliante Ozonizado 
  01 Ozone Dermic Loção Ozonizada Peróxido de Hidrogênio 01 Ozone Dermic Mascara de Argila Facial 
  01 Ozone Dermic Creme de Massagem Ozonizado
  01 Necessarie</t>
  </si>
  <si>
    <t>R$ 382,04</t>
  </si>
  <si>
    <t>KIT PARA A ÁREA DOS OLHOS. É UM KIT PARA TRATAMENTO DA REGIÃO DOS OLHOS QUE PROMOVE REDUÇÃO DAS LINHAS PERIORBITAIS E ATUA NA MELHORA DA VASCULARIZAÇÃO LOCAL. CONTÉM: CREME DRENANTE 15G, CREME 15G, CREME FINALIZADOR DESCONGESTIONANTE 15G</t>
  </si>
  <si>
    <t>R$ 388,52</t>
  </si>
  <si>
    <t>KIT Para área dos olhos: embelezamento do olhar 360°, com tecnologia BioEyes trata de forma de forma global, toda a região dos olhos, incluindo lifting de pálpebras. Indicado para rugas, olheiras e bolsas. O kit Contém: 1 Gel Fisiológico, 1 Máscara Detox, 1 Soro Clareador, 1 Preenchedor para Região dos Olhos, 1 Corretivo Finalizador e 1 Detoxeye. Gel Fisiológico 15g: Proporciona um olhar revigorado e radiante, afasta os sinais de fadiga e deixa a área dos olhos com aparência descansada e revitalizada. Princípios Ativos: Rutina, Hisperedina, Chá Verde e Cafeína.</t>
  </si>
  <si>
    <t>R$ 467,00</t>
  </si>
  <si>
    <t>KIT PEELING BIOLÓGICO MARINHO CONTEM: FLUIDO PHA FACIAL - ESFOLIANTE QUÍMICO 50ML, PHA MASK MÁSCARA FACIAL 240G, SÉRUM PHA FACIAL 50ML, FLUIDO ILUMINADOR FACIAL CLEAN SKIN 50ML</t>
  </si>
  <si>
    <t>R$ 727,33</t>
  </si>
  <si>
    <t>KIT PEELING CRYSTAL CONTEM:CRYSTAL OIL, MÁSCARA ILUMINADORA 200G, PEELING ILUMINADOR 30ML, SÉRUM FINALIZADOR e SUPER SÉRUM ILUMINADOR 30ML</t>
  </si>
  <si>
    <t>R$ 837,90</t>
  </si>
  <si>
    <t>KIT PEELING DE PITAYA. (CONTEM:ESFOLIANTE FACIAL 60G, FLUÍDO ÁCIDO 30G, MÁSCARA FACIAL 100G, FINALIZADOR 60G E TRATAMENTO HOME CARE 50G: GEL CREME FACIAL COM ÁCIDO HIALURÔNICO, CHRONOLINE E SILÍCIO.</t>
  </si>
  <si>
    <t>R$ 256,93</t>
  </si>
  <si>
    <t>KIT PEELING ENZIMÁTICO: KIT COMPOSTO POR 3 PRODUTOS: PEELING 200G-PEELING ÚNICO DE EFEITO QUÍMICO, MECÂNICO E ENZIMÁTICO; NEUTRALISS S.O.S. – PASTA NORMATIZADORA. PÓS PEELING – 15G; SEIVA DE LIMPEZA – 220 ML</t>
  </si>
  <si>
    <t>R$ 709,67</t>
  </si>
  <si>
    <t>KIT TALASSOTERAPIA (3 ITENS) INDICADO PARA TRATAMENTOS DE HIDRATAÇÃO CORPORAL. O KIT É COMPOSTO DE 01 - SABONETE PEELING CORPORAL (500 ML) , 01 - SPRAY SALÍNICO (500ML), 01 - MÁSCARA TALASSOFANGO (1KG).</t>
  </si>
  <si>
    <t>R$ 626,63</t>
  </si>
  <si>
    <t>KIT TINTURA DE SOBRANCELHAS CORES DIVERSAS ACOMPANHA: 1 TINTURA, 1 OXIDANTE DE 20 ML, 1 ANEL PARA PREPARO, 1 PINCEL PARA APLICAÇÃO</t>
  </si>
  <si>
    <t>R$ 528,30</t>
  </si>
  <si>
    <t>KITS DE CUBETAS: KIT DE CUBETAS EM PVC FLEXÍVEL MODELOS :01 CUBETA MINI (60ML),01 BETA PEQUENA (200ML),01 CUBETA MÉDIA (350ML),01 CUBETA GRANDE E 01 ESPÁTULA).</t>
  </si>
  <si>
    <t>R$ 44,66</t>
  </si>
  <si>
    <t>LAPIS DE OLHO, COR BEGE</t>
  </si>
  <si>
    <t>R$ 32,17</t>
  </si>
  <si>
    <t>LEITE DE LIMPEZA 500ML ATIVOS: HAMAMÉLIS, ROSMARINHO E EXTRATO DE ALECRIM</t>
  </si>
  <si>
    <t>R$ 101,34</t>
  </si>
  <si>
    <t>LENÇOL DESCARTÁVEL COM ELÁSTICO TNT COM 10 UNIDADES (TAMANHO - 2,10X0,90M)</t>
  </si>
  <si>
    <t>PACOTE COM 10 UNIDADES</t>
  </si>
  <si>
    <t>R$ 42,30</t>
  </si>
  <si>
    <t>Líquido cicatrizante e hemostático para manicure e pedicure, 35ml</t>
  </si>
  <si>
    <t>R$ 36,27</t>
  </si>
  <si>
    <t>Liquido para bandagem. Com formulação concentrada, pode ser utilizado puro ou associado à argila e ao sal de bandagem para procedimentos de redução de medidas e desintoxicação. Indicado também para banhos de imersão e spa de pés.
  Dermatologicamente testado. Contém: Hera, centelha asiática, cavalinha e castanha da índia 1 L</t>
  </si>
  <si>
    <t>R$ 103,53</t>
  </si>
  <si>
    <t>LIXAS UNHAS PLUS - 100 UN - PRODUTO DESCARTÁVEL</t>
  </si>
  <si>
    <t>R$ 34,26</t>
  </si>
  <si>
    <t>LOÇÃO DEMAQUILANTE 125 ML FÓRMULA HIPOALERGÊNICA E NÃO-COMEDOGÊNICA</t>
  </si>
  <si>
    <t>R$ 73,69</t>
  </si>
  <si>
    <t>LOÇÃO DESINCRUSTE - 240ML</t>
  </si>
  <si>
    <t>R$ 91,23</t>
  </si>
  <si>
    <t>Loção eletrolítica clareadora. Indicação: indicado para uso diário para prevenção, tratamento e manutenção das hipercromias do corpo e áreas delicadas (região íntima, cotovelos, axilas..). Ativos: inaclear, algowhite, citroflavonóides lipossomados, nano ácido kójico, ácido mandélico, ácido tranexâmico. 50 g</t>
  </si>
  <si>
    <t>R$ 136,01</t>
  </si>
  <si>
    <t>LUVA NITRÍLICA DE PROCEDIMENTO NÃO CIRÚRGICA, NÃO ESTÉRIL, SEM PÓ, (FABRICADA EM BORRACHA SINTÉTICA; LIVRE DE LÁTEX; ATÓXICA E APIROGÊNICA, DESCARTÁVEL E DE USO ÚNICO) TAMANHO GRANDE EMBALAGENS COM 100 UNIDADES</t>
  </si>
  <si>
    <t>R$ 55,94</t>
  </si>
  <si>
    <t>LUVA NITRÍLICA DE PROCEDIMENTO NÃO CIRÚRGICA, NÃO ESTÉRIL, SEM PÓ, (FABRICADA EM BORRACHA SINTÉTICA; LIVRE DE LÁTEX; ATÓXICA E APIROGÊNICA, DESCARTÁVEL E DE USO ÚNICO) TAMANHO MÉDIO EMBALAGENS COM 100 UNIDADES</t>
  </si>
  <si>
    <t>R$ 58,15</t>
  </si>
  <si>
    <t>LUVA NITRÍLICA DE PROCEDIMENTO NÃO CIRÚRGICA, NÃO ESTÉRIL, SEM PÓ, (FABRICADA EM BORRACHA SINTÉTICA; LIVRE DE LÁTEX; ATÓXICA E APIROGÊNICA, DESCARTÁVEL E DE USO ÚNICO) TAMANHO PEQUENO, EMBALAGENS COM 100 UNIDADES</t>
  </si>
  <si>
    <t>R$ 47,07</t>
  </si>
  <si>
    <t>LUVA NITRÍLICA DE PROCEDIMENTO NÃO CIRÚRGICA, NÃO ESTÉRIL, SEM PÓ, (FABRICADA EM BORRACHA SINTÉTICA; LIVRE DE LÁTEX; ATÓXICA E APIROGÊNICA, DESCARTÁVEL E DE USO ÚNICO) TAMANHO PP EMBALAGENS COM 100 UNIDADES</t>
  </si>
  <si>
    <t>R$ 66,75</t>
  </si>
  <si>
    <t>MASCARA CAPILAR MATIZANTE PARA CABELOS VERMELHOS, 1KG</t>
  </si>
  <si>
    <t>R$ 50,68</t>
  </si>
  <si>
    <t>MASCARA CAPILAR MATIZANTE PRETA, 1KG</t>
  </si>
  <si>
    <t>R$ 63,47</t>
  </si>
  <si>
    <t>MÁSCARA CAPILAR PARA CABELOS OLEOSOS, 1KG</t>
  </si>
  <si>
    <t>R$ 72,42</t>
  </si>
  <si>
    <t>MÁSCARA CIRÚRGICA DESCARTÁVEL COM ELÁSTICO (50 UNIDADES CADA CAIXA) TAMANHO ÚNICO</t>
  </si>
  <si>
    <t>CAIXA COM 50 UNIDADES CADA</t>
  </si>
  <si>
    <t>R$ 41,98</t>
  </si>
  <si>
    <t>MÁSCARA CLAREADORA - 150G CONTÉM: PERBORATO DE SÓDIO, ALANTOÍNA, ÁCIDO BÓRICO</t>
  </si>
  <si>
    <t>R$ 191,67</t>
  </si>
  <si>
    <t>MÁSCARA CREMOSA FACIAL CALMANTE PARA PELES SECAS, SENSÍVEIS E ACNÉICAS 250G CONTÉM ÓXIDO DE ZINCO, ALANTOÍNA, ALPHA-BISABOLOL, ALOE VERA, LAVANDA, ROSAS BRANCAS, MANTEIGA DE KARITÉ</t>
  </si>
  <si>
    <t>R$ 160,81</t>
  </si>
  <si>
    <t>MÁSCARA DE ANTI-RUGAS - 220G CONTÉM: NANOPARTÍCULAS DE DIAMENTE, HOMEOSTATINE, CARCININA, PHYLDERM, ESQUALANO</t>
  </si>
  <si>
    <t>R$ 170,14</t>
  </si>
  <si>
    <t>Máscara de cílios volume, cor preto</t>
  </si>
  <si>
    <t>R$ 73,95</t>
  </si>
  <si>
    <t>Total grupo 3:</t>
  </si>
  <si>
    <t>MÁSCARA DE TÍLIA GEL CALMANTE FACIAL E CORPORAL 200G ATIVOS: EXTRATO DE TÍLIA, EXTRATO DE CAMOMILA E ÁCIDO GLICIRRÉTICO</t>
  </si>
  <si>
    <t>R$ 87,73</t>
  </si>
  <si>
    <t>MÁSCARA DESCARTÁVEL PARA LIMPEZA FACIAL EM TNT C/ 20 UN. INDICAÇÕES: APLICAÇÕES DE LOÇÕES E CREMES EMOLIENTES, MÁSCARAS DE TRATAMENTOS FACIAIS E ARGILAS.</t>
  </si>
  <si>
    <t>R$ 68,84</t>
  </si>
  <si>
    <t>MASCARA MATIZANTE CAPILAR VIOLETA, 1KG</t>
  </si>
  <si>
    <t>R$ 80,95</t>
  </si>
  <si>
    <t>MÁSCARA TENSORA - 200ML CONTÉM: ASCORBOSILANE C E ÁCIDO HIALURÔNICO</t>
  </si>
  <si>
    <t>R$ 124,57</t>
  </si>
  <si>
    <t>MASCARADA DE TRATAMENTO REGENERADOR PARA CABELOS SECOS E QUIMICAMENTE TRATADOS, 1KG. ATIVO: PROTEÍNA DO LEITE.</t>
  </si>
  <si>
    <t>R$ 120,72</t>
  </si>
  <si>
    <t>MELANGE LIPOSSOMADA ULTRA SUAVIZANTE SENSI SOLUTION PRINCÍPIOS ATIVOS 50 ML</t>
  </si>
  <si>
    <t>R$ 137,75</t>
  </si>
  <si>
    <t>MONODOSES CONCENTRADAS CLAREADORAS 4 ML- ATUAN NA REDUÇÃO DE HIPERCROMIAS: MELASMAS, PÓS INFLAMATÓRIAS, FOTOENVELHECIMENTO, EFÉLIDES E MELANOSE SENIL. CAIXA COM 6 UNIDADES DE MONODOSES COM 4 ML CADA. PRINCÍPIOS ATIVOS: ÁCIDO TRANEXÂMICO, NOPIGMERIN, TGP-2, NANO RESVERATROL, NANOFACTOR C, NANO RETINOL, EPS WHITE E ALGOWHITE.</t>
  </si>
  <si>
    <t>R$ 305,70</t>
  </si>
  <si>
    <t>MONODOSES CONCENTRADAS INDICADAS PARA REDUÇÃO DE CELULITE E GORDURA LOCALIZADA. CAIXA COM 6 MONODOSES DE 4 ML CADA. PRINCIPIOS ATIVOS: PRÓ SVELTYL, ACTIPORINE 8G, LIPOXYN, NANO CAFEÍNA, LEGACTIF, L-CARNITINA E EXTRATO DE MELILOTO.</t>
  </si>
  <si>
    <t>R$ 424,51</t>
  </si>
  <si>
    <t>MONODOSES CONCENTRADAS PARA O CRESCIMENTO CAPILAR. INDICADO PARA: CRESCIMENTO E FORTALECIMENTO DOS FIOS EVITANDO A QUEDA. CAIXA COM 6 MONODOSES DE 4 ML CADA. PRINCÍPIOS ATIVOS: BAICAPIL, KOPEXIL, IGF, VEGF, BFGF E COOPER PEPTÍDEO.</t>
  </si>
  <si>
    <t>R$ 285,00</t>
  </si>
  <si>
    <t>MONODOSES CONCENTRADAS QUE ATUAM NA MELHORA DA APARÊNCIA DA PELE ACOMETIDA POR ESTRIAS BRANCAS E VERMELHAS. CAIXA COM 6 MONODOSES DE 4 ML CADA. PRINCÍPIOS ATIVOS: REGESTRIL, LIPOSSOMAS DE CENTELLA ASIÁTICA, ÁCIDO HIALURÔNICO, DERMOCHLORELLA, TGFΒ3, BFGF E DECAPEPTÍDEO 4.</t>
  </si>
  <si>
    <t>R$ 307,80</t>
  </si>
  <si>
    <t>MONODOSES ESTÉREIS para aplicação facial - 4ML. São monodoses estéreis concentradas clareadoras que atuam promovendo a redução das hipercromias de diferentes etiologias: Melasmas, pós inflamatórias, fotoenvelhecimento, efélides e melanose senil. É composto por ingredientes ativos que atuam em diversos estágios da formação da melanina, atuando eficazmente para o controle desordenado da síntese exacerbada do pigmento melânico. Kit com 6 monodoses 4ml cada. Princípios Ativos: Ácido Tranexâmico, Nopigmerin, TGP-2, Nano Resveratrol, Nanofactor C, Nano Retinol, EPS White e Algowhite.</t>
  </si>
  <si>
    <t>R$ 316,67</t>
  </si>
  <si>
    <t>Mousse atenuante de estrias. Aumenta a elasticidade, previne e reduz o aspecto das estrias. Contém 220 g</t>
  </si>
  <si>
    <t>R$ 147,17</t>
  </si>
  <si>
    <t>NAVALHETE PARA SOBRANCELHA</t>
  </si>
  <si>
    <t>R$ 1,80</t>
  </si>
  <si>
    <t>ÓLEO DE MASSAGEM - 250ML ATIVOS : BIO-NANO SLIM® - DNA TECNOLÓGICO, ÓLEO DE AMÊNDOAS DOCE, ÓLEO DE SEMENTE DE UVA</t>
  </si>
  <si>
    <t>R$ 167,65</t>
  </si>
  <si>
    <t>Óleo de massagem corporal Facilita a realização de manobras em todos os tipos de massagem. Massoterapia energética e fisiológica. Drenagem linfática, terapêutica e relaxante. com ótimo deslizamento, sua fórmula neutra pode ser enriquecida com óleos essenciais, óleos vegetais, ativos e outros componentes, conforme a terapia a ser aplicada. 1 kg Sem adição de parabenos, fragrância, corante e álcool.</t>
  </si>
  <si>
    <t>R$ 83,77</t>
  </si>
  <si>
    <t>Óleo de massagem corporal, Para protocolos drenantes e redutores. Alto deslizamento. 100% vegetal 250 g Contém: óleos de rosas mosqueta, amêndoas, girassol, uva, arnica e centelha asiática</t>
  </si>
  <si>
    <t>R$ 94,74</t>
  </si>
  <si>
    <t>OLEO DE TRATAMENTO INTENSIVO PARA CABELOS COM QUÍMICA CONTÉM: CAIXA COM 6 AMPOLAS DE 15ML</t>
  </si>
  <si>
    <t>R$ 229,40</t>
  </si>
  <si>
    <t>ÓLEO ESSENCIAL DE ALECRIN (10ML)</t>
  </si>
  <si>
    <t>R$ 45,10</t>
  </si>
  <si>
    <t>ÓLEO ESSENCIAL DE HORTELÃ PIMENTA (10ML)</t>
  </si>
  <si>
    <t>R$ 45,71</t>
  </si>
  <si>
    <t>ÓLEO ESSENCIAL DE MELALEUCA (10ML)</t>
  </si>
  <si>
    <t>R$ 45,42</t>
  </si>
  <si>
    <t>ÓLEO VEGETAL DE ABACATE (1 LITRO)</t>
  </si>
  <si>
    <t>R$ 279,81</t>
  </si>
  <si>
    <t>ÓLEO VEGETAL DE JOJOBA (1 LITRO)</t>
  </si>
  <si>
    <t>R$ 368,57</t>
  </si>
  <si>
    <t>PALETA COM SEIS TONS DE ILUMINADORES FACIAIS</t>
  </si>
  <si>
    <t>R$ 79,56</t>
  </si>
  <si>
    <t>PALETA DE CONTORNO FACIAL EM CREME COM SEIS TONS</t>
  </si>
  <si>
    <t>R$ 38,25</t>
  </si>
  <si>
    <t>Paleta de contorno facial em pó com 9 tons.</t>
  </si>
  <si>
    <t>R$ 85,94</t>
  </si>
  <si>
    <t>PALETA DE SOMBRAS COM NOVE TONS VARIADOS DE MARROM COM ACABAMENTO MATTE.</t>
  </si>
  <si>
    <t>R$ 37,16</t>
  </si>
  <si>
    <t>PALITO LARANJEIRA PARA UNHA 100 UNIDADES, 100% MADEIRA</t>
  </si>
  <si>
    <t>R$ 15,97</t>
  </si>
  <si>
    <t>PAPEL CREPADO PARA ESTERELIZAÇÃO 50X50 CM. CAIXA COM 500 UNIDADES</t>
  </si>
  <si>
    <t>R$ 276,81</t>
  </si>
  <si>
    <t>PAPEL TOALHA BRANCO 21 x 20cm C/ 1000 FLS</t>
  </si>
  <si>
    <t>R$ 27,87</t>
  </si>
  <si>
    <t>PEELING CREME ESFOLIANTE MECÂNICO 500G - ATIVOS: ESFERAS VULCÂNICAS E EXTRATO DE CAMOMILA</t>
  </si>
  <si>
    <t>R$ 103,64</t>
  </si>
  <si>
    <t>PEELING DESPIGMENTADOR FOTOATIVADO TECH PEEL PREMIUM 30ML. Ativos: Ácido Nanotranexâmico + nanocapsulas de ácido kojico + mandélico+ lático+ glicólico, Nanoresveratrol. Indicação: Clareamento potente das manchas da pele, uniformização do tom da pele, permite utilização conjunta com Fototerapia: laser e ledterapia.</t>
  </si>
  <si>
    <t>R$ 121,24</t>
  </si>
  <si>
    <t>PIGMENTO PARA OLHOS ASA DE BORBOLETA COR 104 CARMIN, 2G</t>
  </si>
  <si>
    <t>R$ 16,75</t>
  </si>
  <si>
    <t>PIGMENTO PARA OLHOS ASA DE BORBOLETA COR 22 GLITTER CRISTAL, 2G</t>
  </si>
  <si>
    <t>PIGMENTO PARA OLHOS ASA DE BORBOLETA COR 231 TINATIO 3D, 2G</t>
  </si>
  <si>
    <t>Total Grupo 4:</t>
  </si>
  <si>
    <t>PIGMENTO PARA OLHOS ASA DE BORBOLETA COR 38 AZUL MARINHO, 2G</t>
  </si>
  <si>
    <t>PIGMENTO PARA OLHOS ASA DE BORBOLETA COR 46 ANTIQUE GLITTER, 2G</t>
  </si>
  <si>
    <t>PINÇA PARA SOBRANCELHAS, PONTA CHANFRADA</t>
  </si>
  <si>
    <t>R$ 30,58</t>
  </si>
  <si>
    <t>PINÇA PARA SOBRANCELHAS, PONTA FINA</t>
  </si>
  <si>
    <t>R$ 28,48</t>
  </si>
  <si>
    <t>PINCEL DE MAQUIAGEM DE ESFUMAR GRANDE</t>
  </si>
  <si>
    <t>R$ 68,63</t>
  </si>
  <si>
    <t>PINCEL DE MAQUIAGEM LAGE DUO FIBER ROUND POWDER</t>
  </si>
  <si>
    <t>R$ 17,95</t>
  </si>
  <si>
    <t>PINCEL DE MAQUIAGEM PARA BATOM</t>
  </si>
  <si>
    <t>R$ 56,70</t>
  </si>
  <si>
    <t>PINCEL DE MAQUIAGEM, REDONDO PARA ESFUMAR SOMBRA, TAMANHO MÉDIO</t>
  </si>
  <si>
    <t>R$ 39,77</t>
  </si>
  <si>
    <t>PINCEL DELINEADOR DE PRECISÃO</t>
  </si>
  <si>
    <t>R$ 45,95</t>
  </si>
  <si>
    <t>PINCEL FACIAL DE SEDA PARA ACIDO E PEELING N 2 MEDIDAS DO CABO: 15 CM MADEIRA E 4 CM METAL. MEDIDA DO "LEQUE": 4 CM LARG. E 2,5 CM DE ALTURA. CERDAS DE FIBRA SINTÉTICA ESPECIAL</t>
  </si>
  <si>
    <t>R$ 35,79</t>
  </si>
  <si>
    <t>PINCEL FACIAL DE SEDA PARA ÁCIDO E PEELING N4 MEDIDAS DO CABO: 15 CM MADEIRA E 4 CM METAL. MEDIDA DO "LEQUE": 4 CM LARG. E 2,5 CM DE ALTURA. CERDAS DE FIBRA SINTÉTICA ESPECIAL</t>
  </si>
  <si>
    <t>R$ 40,10</t>
  </si>
  <si>
    <t>PINCEL FACIAL DE SEDA PARA ÁCIDO E PEELING N6 MEDIDAS DO CABO: 15 CM MADEIRA E 4 CM METAL. MEDIDA DO "LEQUE": 4 CM LARG. E 2,5 CM DE ALTURA. CERDAS DE FIBRA SINTÉTICA ESPECIAL</t>
  </si>
  <si>
    <t>R$ 30,41</t>
  </si>
  <si>
    <t>PINCEL FACIAL SEDA PARA MÁSCARA CERDAS DE FIBRA SINTÉTICA ESPECIAL) TAMANHO 16</t>
  </si>
  <si>
    <t>R$ 16,62</t>
  </si>
  <si>
    <t>PINCEL FACIAL SEDA PARA MÁSCARA CERDAS DE FIBRA SINTÉTICA ESPECIAL) TAMANHO 18</t>
  </si>
  <si>
    <t>R$ 43,89</t>
  </si>
  <si>
    <t>PINCEL FACIAL SEDA PARA MÁSCARA CERDAS DE FIBRA SINTÉTICA ESPECIAL) TAMANHO 24</t>
  </si>
  <si>
    <t>R$ 53,78</t>
  </si>
  <si>
    <t>PINCEL KABUKI FLAT TOP FIBRA OPTICA</t>
  </si>
  <si>
    <t>PINCEL LEQUE DE MAQUIAGEM</t>
  </si>
  <si>
    <t>R$ 55,73</t>
  </si>
  <si>
    <t>Total Grupo 5:</t>
  </si>
  <si>
    <t>PINCEL PARA BASE CERDAS SINTÉTICAS, ACHATADAS E FIRMES, TAMANHO 12</t>
  </si>
  <si>
    <t>R$ 56,22</t>
  </si>
  <si>
    <t>PINCEL PARA CORRETIVO, MODELO LINGUA DE GATO</t>
  </si>
  <si>
    <t>PINCEL PARA PENTEAR SOBRANCELHA</t>
  </si>
  <si>
    <t>PINCEL PRECISÃO DETALHE OLHOS</t>
  </si>
  <si>
    <t>R$ 26,75</t>
  </si>
  <si>
    <t>PRESILHA BICO DE PATO DE SALÃO CARTELA COM 12 UM</t>
  </si>
  <si>
    <t>R$ 29,29</t>
  </si>
  <si>
    <t>PROTETOR FACIAL. PROTEGE CONTRA GOTÍCULAS, SALIVA E FLUIDOS NASAIS ATINGIREM O ROSTO. PREVINE O CONTÁGIO DE VIRUS E BACTERIAS.</t>
  </si>
  <si>
    <t>R$ 35,15</t>
  </si>
  <si>
    <t>PURIFICADOR E ESTERILIZADOR DE AR, BIVOL COR BRANCO. ELIMINA 99% DAS BACTÉRIAS, FUNGOS, ÁCAROS, BOLOR E VIRUS (ELIMINA O VIRUS DA COVID-19)</t>
  </si>
  <si>
    <t>R$ 477,74</t>
  </si>
  <si>
    <t>REDE FINA PRETA PARA CABELO COM 2 UNIDADES</t>
  </si>
  <si>
    <t>R$ 6,49</t>
  </si>
  <si>
    <t>REMOVEDOR PARA ESMALTES 500 ML</t>
  </si>
  <si>
    <t>R$ 30,00</t>
  </si>
  <si>
    <t>Total Grupo 6:</t>
  </si>
  <si>
    <t>ROLO DE ALGODÃO 500 G</t>
  </si>
  <si>
    <t>R$ 22,81</t>
  </si>
  <si>
    <t>Rolo De Microagulhamento com 192 Agulhas Peso: 0,075 tamanho de agulha 0,50mm</t>
  </si>
  <si>
    <t>R$ 59,61</t>
  </si>
  <si>
    <t>Rolo De Microagulhamento com 192 Agulhas Peso: 0,075 tamanho de agulha 1,0mm</t>
  </si>
  <si>
    <t>R$ 68,96</t>
  </si>
  <si>
    <t>Rolo Pedra de Jade Massageador + Placa Gua Sha Anti Estresse. Dimensões do produto: 25 x 20 x 3 cm; 110 g.</t>
  </si>
  <si>
    <t>R$ 62,30</t>
  </si>
  <si>
    <t>SABONETE FACIAL NEUTRO DE ALOE VERA 500ML CONTÉM TENSOATIVO DERIVADO DO CÔCO, EXTRATOS DE ALOE VERA, ALGAS MARINHAS</t>
  </si>
  <si>
    <t>R$ 7,07</t>
  </si>
  <si>
    <t>SABONETE LIQUIDO SEM PERFUME, GLICERINADO 5L</t>
  </si>
  <si>
    <t>R$ 11,63</t>
  </si>
  <si>
    <t>SERUM CONCENTRADO ANTIESTRIAS - 15ML ATIVOS: OPC, ÁCIDO HIALURÔNICO, ELASTONYL®, GLYCO REPAIR®, REGESTRIL®</t>
  </si>
  <si>
    <t>R$ 246,37</t>
  </si>
  <si>
    <t>Sérum Facial Antioleosidade Magic Fix 30 ml</t>
  </si>
  <si>
    <t>R$ 48,23</t>
  </si>
  <si>
    <t>SERUM VITALIZANTE FACIAL PARA ELETROPORAÇÃO 50ML ATIVOS: HYDROXYPROLISILANE CN, THALASPHERES DE VITAMINA C, SÓDIO PCA, ÁCIDO HIALURÔNICO, NEUROXYL NP</t>
  </si>
  <si>
    <t>R$ 105,54</t>
  </si>
  <si>
    <t>Serúm vitalizante. Indicado para tratamento de peles de fumantes, envelhecidas, desidratadas e desvitalizadas, com rugas e tratamento corporal para estrias. Solução eletrolítica. Contém: 50 ml ácido hialurônico- 10 mg/g; neutoxyl NP- 10 mg/g; PCA- Na- 20 mg/g; talaspheres de Vit. C- 20 mg/g; nano capsulas de hidroxyprolisilane CN- 50 mg/g; Ácido aspártico, aminoácidos de hidroxiprolina e silício orgânico</t>
  </si>
  <si>
    <t>R$ 268,97</t>
  </si>
  <si>
    <t>SÉRUN ANTIAGE FACIAL 50ML ATIVOS: ÁCIDO HIALURÔNICO, COLÁGENO, MATRIXYL, OLIGOELEMENTOS E FATOR DE CRESCIMENTO)TIPO DE PELE: NORMAL, MISTA A OLEOSA, MISTA A SECA E OLEOSA CONTROLADA.</t>
  </si>
  <si>
    <t>R$ 129,94</t>
  </si>
  <si>
    <t>SHAMPOO ESFOLIANTE CAPILAR, 1L</t>
  </si>
  <si>
    <t>R$ 88,72</t>
  </si>
  <si>
    <t>SHAMPOO MATIZADOR CAPILAR 1L</t>
  </si>
  <si>
    <t>R$ 83,87</t>
  </si>
  <si>
    <t>SISTEMA DE REDUÇÃO DO VOLUME E FRIZZ, CONFERINDO BRILHO E MOVIMENTO A PARTIR DE ÁCIDOS BIOCOMPÁTIVEIS COM A FIBRA CAPILAR. 500ML</t>
  </si>
  <si>
    <t>R$ 56,34</t>
  </si>
  <si>
    <t>SISTEMA DE TRATAMENTO PROFISSIONAL EM 4 PASSOS PARA CABELOS EXTREMAMENTE DANIFICADOS OU COM QUÍMICA. CONTÉM: QUATROS PRODUTOS DE 1L CADA</t>
  </si>
  <si>
    <t>R$ 1.242,76</t>
  </si>
  <si>
    <t>SOLUÇÃO EMOLIENTE 500ML (ATIVO: AMINOMETIL PROPANOL: É UTILIZADA COMO INGREDIENTE PARA BALANCEAR O PH EM PREPARAÇÕES COSMÉTICAS E DE HIGIENE. ATUA COMO UM SABÃO, DISSOLVENDO A GORDURA E FACILITANDO A EXTRAÇÃO DE COMEDÕES. DIFERENTE DA TRIETANOLAMINA ESSE ATIVO POSSUI A MESMA FUNÇÃO, POREM MAIS EFICAZ E E COM MENOS IRRITABILIDADE.</t>
  </si>
  <si>
    <t>R$ 71,44</t>
  </si>
  <si>
    <t>SOLUÇÃO SECANTE PARA ACNE 60 ML PRINCÍPIOS ATIVOS: ÁCIDO LACTOBIÔNICO GLUCONOLACTONA, ÓXIDO DE ENXOFRE B20SOLÚVEL ,ARGILA E CANFÔRA</t>
  </si>
  <si>
    <t>R$ 159,45</t>
  </si>
  <si>
    <t>SPRAY DE BRILHO PARA TODOS OS TIPOS DE CABELO 125ML CONTÉM: OLÉO DE SEMENTE DE LINHAÇA E VITAMINA E</t>
  </si>
  <si>
    <t>R$ 91,02</t>
  </si>
  <si>
    <t>SPRAY SECANTE DE ESMALTES PARA UNHAS 400ML</t>
  </si>
  <si>
    <t>R$ 31,50</t>
  </si>
  <si>
    <t>Talco corporal sem perfume. Para massagem corporal. Peso 100 g.</t>
  </si>
  <si>
    <t>R$ 40,40</t>
  </si>
  <si>
    <t>Taping fita adesiva 5cmx5mm azul</t>
  </si>
  <si>
    <t>R$ 67,90</t>
  </si>
  <si>
    <t>Taping fita adesiva 5cmx5mm bege</t>
  </si>
  <si>
    <t>R$ 51,48</t>
  </si>
  <si>
    <t>Taping fita adesiva 5cmx5mm preta</t>
  </si>
  <si>
    <t>R$ 60,46</t>
  </si>
  <si>
    <t>Taping fita adesiva 5cmx5mm rosa</t>
  </si>
  <si>
    <t>R$ 63,28</t>
  </si>
  <si>
    <t>TESOURA DE CORTE DE CABELO FIO LASER 5,5</t>
  </si>
  <si>
    <t>R$ 89,38</t>
  </si>
  <si>
    <t>TESOURA DE CORTE DE CABELO FIO NAVALHA 5,5', AÇO INOXIDÁVEL</t>
  </si>
  <si>
    <t>R$ 104,78</t>
  </si>
  <si>
    <t>TINTA P/ TECIDO FOSCA 37ML CORES DIVERSAS</t>
  </si>
  <si>
    <t>R$ 30,46</t>
  </si>
  <si>
    <t>TINTA PARA PINTURA FACIAL KIT COM 5 CORES, 4G CADA COR</t>
  </si>
  <si>
    <t>R$ 9,75</t>
  </si>
  <si>
    <t>TOALHA DE BANHO 100% ALGODÃO, COR BRANCA, TAMANHO 67X120CM</t>
  </si>
  <si>
    <t>R$ 9,08</t>
  </si>
  <si>
    <t>TOALHA DE ROSTO 100% ALGODÃO, COR BRANCA, TAMANHO 41X65CM</t>
  </si>
  <si>
    <t>R$ 8,20</t>
  </si>
  <si>
    <t>TÔNICO EQUILIBRANTE PARA PELES OLEOSAS- 240ML (ARGILA, ZINCO, EXTRATO DE ALOE VERA, ALANTOÍNA) SEM PERFUME</t>
  </si>
  <si>
    <t>R$ 127,52</t>
  </si>
  <si>
    <t>TÔNICO ILUMINADOR COM VITAMINA C, PARA TODOS OS TIPOS DE PELE - 240ML CONTÉM VITAMINA C, ÁCIDO FERÚLICO, SILÍCIO ORGÂNICO, NIACINAMIDA, FLAVONÓIDES, LACTONAS, EXTRATO DE LARANJA AMARGA, EXTRATO DE IRIS, 11 AMINOÁCIDOS E PCA-NA)</t>
  </si>
  <si>
    <t>TÔNICO PURIFICANTE, PARA PELES NORMAIS- 240ML CONTÉM: ÁCIDO LACTOBIÔNICO, ÁCIDO BÓRICO, ÁCIDO SALICÍLICO, EXTRATO DE HAMAMELIS, CÂNFORA</t>
  </si>
  <si>
    <t>R$ 24,56</t>
  </si>
  <si>
    <t>TÔNICO SECATIVO PARA PELE ACNEICA- 240ML CONTÉM: HDA COMPLEX, NIACINAMIDA, ÁCIDO LACTOBIÔNICO, EXTRATO DE HAMAMELIS</t>
  </si>
  <si>
    <t>R$ 125,05</t>
  </si>
  <si>
    <t>TOUCA DESCARTÁVEL BRANCA (PRODUZIDAS A PARTIR DE POLIPROPILENO/TECIDO NÃO TECIDO, TAMANHO: 45 X 52 CM) 100 UNIDADES, TAMANHO ÚNICO</t>
  </si>
  <si>
    <t>R$ 11,67</t>
  </si>
  <si>
    <t>TRENAS ANTROPOMÉTRICA FIBRA DE VIDRO SIMPLES COM TRAVA - 1,5M : COM TRAVA SIMPLES E MATERIAL DE FÁCIL HIGIENIZAÇÃO .</t>
  </si>
  <si>
    <t>R$ 33,45</t>
  </si>
  <si>
    <t>VITTA BIO SAL ÁGUA TERMAL 1000 ML</t>
  </si>
  <si>
    <t>R$ 99,63</t>
  </si>
  <si>
    <t>Total Grupo 7:</t>
  </si>
  <si>
    <t>TOTAL:</t>
  </si>
  <si>
    <r>
      <rPr>
        <b/>
        <sz val="10"/>
        <color rgb="FF00000A"/>
        <rFont val="Arial"/>
        <family val="2"/>
      </rPr>
      <t>Grupo 1 - Maquiagem e visagismo - Valor total: R$ 13.268,92</t>
    </r>
    <r>
      <rPr>
        <sz val="10"/>
        <color rgb="FF00000A"/>
        <rFont val="Arial"/>
        <family val="2"/>
      </rPr>
      <t xml:space="preserve"> - Itens: 13, 14, 15, 16, 17, 18, 19, 21, 22, 23, 24, 29, 30, 33, 38, 39, 42, 46, 52, 53, 54, 55, 56, 74, 78, 94, 96, 119, 127, 139, 164, 166, 172, 186, 199, 209, 210, 211, 212, 218, 219, 220, 221, 222, 223, 224, 225, 226, 227, 228, 229, 236, 237, 238, 239, 240, 241, 254</t>
    </r>
  </si>
  <si>
    <r>
      <rPr>
        <b/>
        <sz val="10"/>
        <color rgb="FF00000A"/>
        <rFont val="Arial"/>
        <family val="2"/>
      </rPr>
      <t xml:space="preserve">Grupo 2 - Facial - Valor total: R$ 51.274,79 </t>
    </r>
    <r>
      <rPr>
        <sz val="10"/>
        <color rgb="FF00000A"/>
        <rFont val="Arial"/>
        <family val="2"/>
      </rPr>
      <t>- Itens: 2, 3, 10, 11, 27, 28, 67, 75, 76, 88, 99, 101, 102, 104, 105, 106, 117, 118, 130, 136, 137, 140, 144, 145, 146, 147, 148, 149, 150, 151, 153, 154, 155, 156, 157, 158, 159, 160, 161, 162, 165, 167, 173, 174, 183, 184, 185, 187 ,188, 190, 192, 193, 197, 216, 217, 230, 231, 232, 233, 234, 235, 248, 249, 251, 255, 256, 257, 262, 263, 277, 278, 279, 280, 283</t>
    </r>
  </si>
  <si>
    <r>
      <rPr>
        <b/>
        <sz val="10"/>
        <color rgb="FF00000A"/>
        <rFont val="Arial"/>
        <family val="2"/>
      </rPr>
      <t>Grupo 3 - Corporal Valor total: R$ 24.741,88</t>
    </r>
    <r>
      <rPr>
        <sz val="10"/>
        <color rgb="FF00000A"/>
        <rFont val="Arial"/>
        <family val="2"/>
      </rPr>
      <t xml:space="preserve"> - Itens: 43, 58, 59, 60, 61, 62, 63, 64, 65, 66, 68, 69, 70, 71, 72, 73, 86, 87, 100, 103, 107, 109, 110, 111, 112, 113, 114, 115, 116, 120, 123, 138, 141, 152, 163, 170, 194, 196, 198, 200, 201, 202, 204, 205, 206, 207, 208, 250, 253, 266, 267, 268, 269, 270</t>
    </r>
  </si>
  <si>
    <r>
      <rPr>
        <b/>
        <sz val="10"/>
        <color rgb="FF00000A"/>
        <rFont val="Arial"/>
        <family val="2"/>
      </rPr>
      <t xml:space="preserve">Grupo 4 - Capilar Valor total: R$ 8.175,37 </t>
    </r>
    <r>
      <rPr>
        <sz val="10"/>
        <color rgb="FF00000A"/>
        <rFont val="Arial"/>
        <family val="2"/>
      </rPr>
      <t>- Itens: 1, 25, 31, 32, 40, 47, 48, 49, 50, 51, 83, 84, 85, 124, 125, 126, 142, 143, 179, 180, 181, 189, 191, 195, 203, 242, 245, 258, 259, 260, 261, 264, 271, 272</t>
    </r>
  </si>
  <si>
    <r>
      <rPr>
        <b/>
        <sz val="10"/>
        <color theme="1"/>
        <rFont val="Arial"/>
        <family val="2"/>
      </rPr>
      <t>Grupo 5 - Manicure - Valor total: R$ 1.264,34</t>
    </r>
    <r>
      <rPr>
        <sz val="10"/>
        <color theme="1"/>
        <rFont val="Arial"/>
        <family val="2"/>
      </rPr>
      <t xml:space="preserve"> - Itens: 9, 20, 89, 90, 91, 92, 93, 131, 132, 133, 134, 135, 169, 171, 213, 246, 265</t>
    </r>
  </si>
  <si>
    <r>
      <rPr>
        <b/>
        <sz val="10"/>
        <color rgb="FF00000A"/>
        <rFont val="Arial"/>
        <family val="2"/>
      </rPr>
      <t xml:space="preserve">Grupo 6 - EPI - Valor total: R$ 12.618,29 </t>
    </r>
    <r>
      <rPr>
        <sz val="10"/>
        <color rgb="FF00000A"/>
        <rFont val="Arial"/>
        <family val="2"/>
      </rPr>
      <t>- Itens: 12, 168, 175, 176, 177, 178, 182, 243, 281</t>
    </r>
  </si>
  <si>
    <r>
      <rPr>
        <b/>
        <sz val="10"/>
        <color rgb="FF00000A"/>
        <rFont val="Arial"/>
        <family val="2"/>
      </rPr>
      <t xml:space="preserve">Grupo 7 - Outros - Valor total: R$ 22.328,30 </t>
    </r>
    <r>
      <rPr>
        <sz val="10"/>
        <color rgb="FF00000A"/>
        <rFont val="Arial"/>
        <family val="2"/>
      </rPr>
      <t>- Itens: 4, 5, 6, 7, 8, 26, 34, 35, 36, 37, 41, 44, 45, 57, 77, 79, 80, 81, 82, 95, 97, 98, 108, 121, 122, 128, 129, 214, 215, 244, 247, 252, 273, 274, 275, 276, 282</t>
    </r>
  </si>
  <si>
    <t>Anexo II: Relação de Itens</t>
  </si>
  <si>
    <r>
      <rPr>
        <b/>
        <sz val="10"/>
        <color rgb="FF00000A"/>
        <rFont val="Arial"/>
        <family val="2"/>
      </rPr>
      <t>Grupo 1 - Maquiagem e visagismo - Valor total: R$ 13.268,92</t>
    </r>
    <r>
      <rPr>
        <sz val="10"/>
        <color rgb="FF00000A"/>
        <rFont val="Arial"/>
        <family val="2"/>
      </rPr>
      <t xml:space="preserve"> - Itens: 13, 14, 15, 16, 17, 18, 19, 21, 22, 23, 24, 29, 30, 33, 38, 39, 42, 46, 52, 53, 54, 55, 56, 74, 78, 94, 96, 119, 127, 139, 164, 166, 172, 186, 199, 209, 210, 211, 212, 218, 219, 220, 221, 222, 223, 224, 225, 226, 227, 228, 229, 236, 237, 238, 239, 240, 241, 254</t>
    </r>
  </si>
  <si>
    <r>
      <rPr>
        <b/>
        <sz val="10"/>
        <color rgb="FF00000A"/>
        <rFont val="Arial"/>
        <family val="2"/>
      </rPr>
      <t xml:space="preserve">Grupo 2 - Facial - Valor total: R$ 51.274,79 </t>
    </r>
    <r>
      <rPr>
        <sz val="10"/>
        <color rgb="FF00000A"/>
        <rFont val="Arial"/>
        <family val="2"/>
      </rPr>
      <t>- Itens: 2, 3, 10, 11, 27, 28, 67, 75, 76, 88, 99, 101, 102, 104, 105, 106, 117, 118, 130, 136, 137, 140, 144, 145, 146, 147, 148, 149, 150, 151, 153, 154, 155, 156, 157, 158, 159, 160, 161, 162, 165, 167, 173, 174, 183, 184, 185, 187 ,188, 190, 192, 193, 197, 216, 217, 230, 231, 232, 233, 234, 235, 248, 249, 251, 255, 256, 257, 262, 263, 277, 278, 279, 280, 283</t>
    </r>
  </si>
  <si>
    <r>
      <rPr>
        <b/>
        <sz val="10"/>
        <color rgb="FF00000A"/>
        <rFont val="Arial"/>
        <family val="2"/>
      </rPr>
      <t>Grupo 3 - Corporal Valor total: R$ 24.741,88</t>
    </r>
    <r>
      <rPr>
        <sz val="10"/>
        <color rgb="FF00000A"/>
        <rFont val="Arial"/>
        <family val="2"/>
      </rPr>
      <t xml:space="preserve"> - Itens: 43, 58, 59, 60, 61, 62, 63, 64, 65, 66, 68, 69, 70, 71, 72, 73, 86, 87, 100, 103, 107, 109, 110, 111, 112, 113, 114, 115, 116, 120, 123, 138, 141, 152, 163, 170, 194, 196, 198, 200, 201, 202, 204, 205, 206, 207, 208, 250, 253, 266, 267, 268, 269, 270</t>
    </r>
  </si>
  <si>
    <r>
      <rPr>
        <b/>
        <sz val="10"/>
        <color rgb="FF00000A"/>
        <rFont val="Arial"/>
        <family val="2"/>
      </rPr>
      <t xml:space="preserve">Grupo 4 - Capilar Valor total: R$ 8.175,37 </t>
    </r>
    <r>
      <rPr>
        <sz val="10"/>
        <color rgb="FF00000A"/>
        <rFont val="Arial"/>
        <family val="2"/>
      </rPr>
      <t>- Itens: 1, 25, 31, 32, 40, 47, 48, 49, 50, 51, 83, 84, 85, 124, 125, 126, 142, 143, 179, 180, 181, 189, 191, 195, 203, 242, 245, 258, 259, 260, 261, 264, 271, 272</t>
    </r>
  </si>
  <si>
    <r>
      <rPr>
        <b/>
        <sz val="10"/>
        <color theme="1"/>
        <rFont val="Arial"/>
        <family val="2"/>
      </rPr>
      <t>Grupo 5 - Manicure - Valor total: R$ 1.264,34</t>
    </r>
    <r>
      <rPr>
        <sz val="10"/>
        <color theme="1"/>
        <rFont val="Arial"/>
        <family val="2"/>
      </rPr>
      <t xml:space="preserve"> - Itens: 9, 20, 89, 90, 91, 92, 93, 131, 132, 133, 134, 135, 169, 171, 213, 246, 265</t>
    </r>
  </si>
  <si>
    <r>
      <rPr>
        <b/>
        <sz val="10"/>
        <color rgb="FF00000A"/>
        <rFont val="Arial"/>
        <family val="2"/>
      </rPr>
      <t xml:space="preserve">Grupo 6 - EPI - Valor total: R$ 12.618,29 </t>
    </r>
    <r>
      <rPr>
        <sz val="10"/>
        <color rgb="FF00000A"/>
        <rFont val="Arial"/>
        <family val="2"/>
      </rPr>
      <t>- Itens: 12, 168, 175, 176, 177, 178, 182, 243, 281</t>
    </r>
  </si>
  <si>
    <r>
      <rPr>
        <b/>
        <sz val="10"/>
        <color rgb="FF00000A"/>
        <rFont val="Arial"/>
        <family val="2"/>
      </rPr>
      <t xml:space="preserve">Grupo 7 - Outros - Valor total: R$ 22.328,30 </t>
    </r>
    <r>
      <rPr>
        <sz val="10"/>
        <color rgb="FF00000A"/>
        <rFont val="Arial"/>
        <family val="2"/>
      </rPr>
      <t>- Itens: 4, 5, 6, 7, 8, 26, 34, 35, 36, 37, 41, 44, 45, 57, 77, 79, 80, 81, 82, 95, 97, 98, 108, 121, 122, 128, 129, 214, 215, 244, 247, 252, 273, 274, 275, 276, 282</t>
    </r>
  </si>
  <si>
    <t>Creme anticelulite. Indicado para massagens nos tratamentos de celulite e redução de medidas. O composto de Argisil C® + Cafeína Pura + Bioex Antilipêmico® (arnica, castanha-da-índia, centella asiática, cavalinha, alga fucus, hera e erva-mate) age na quebra de gordura, com ação drenante e antiedema, atuando na redução de medidas e no aspecto "casca de laranja" da pele com celulite.
Excelente rendimento, 40 aplicações. 1 Kg</t>
  </si>
  <si>
    <t>Creme de massagem corporal neutro. Com ação desodorante.- 650 g 
Ativos: Sem perfumes e sem ativos. Pode ser adicionado óleos essenciais.</t>
  </si>
  <si>
    <t>Esfoliante de algas marinhas. Promove uma thalassoabrasão corpórea com intensa ação desinfiltrante e detoxificante- 500 g Ativos:
Algas Vermelhas (Algasan): Estimula a circulação periférica, contribui para lipólise, favorece a oxigenação dos tecidos.
Celulose Vegetal: promove esfoliação segura e eficaz.</t>
  </si>
  <si>
    <t>Fluído facial com vitamina C, ação rejuvenecedora. Pode ser associado à eletroterapia.
50 ml Contém: Vit C nanoencapsulada 20%, ácido Felúrico, vitamina E e ácido hialurônico</t>
  </si>
  <si>
    <t>Fluído facial estimulador de colágeno e hidratante. Pode ser associado à eletroterapia.
Ativos: Ácido Hialurônico e Colágeno hidrolisado.
USO PROFISSIONAL. 50 ml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</si>
</sst>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Red]\(&quot;R$ &quot;#,##0.00\)"/>
    <numFmt numFmtId="165" formatCode="[$R$ -416]#,##0.00"/>
  </numFmts>
  <fonts count="16" x14ac:knownFonts="1">
    <font>
      <sz val="10"/>
      <color rgb="FF000000"/>
      <name val="Arial"/>
      <scheme val="minor"/>
    </font>
    <font>
      <sz val="18"/>
      <color theme="1"/>
      <name val="Arial"/>
      <family val="2"/>
    </font>
    <font>
      <sz val="10"/>
      <name val="Arial"/>
      <family val="2"/>
    </font>
    <font>
      <sz val="10"/>
      <color theme="1"/>
      <name val="Arial"/>
      <family val="2"/>
    </font>
    <font>
      <b/>
      <sz val="10"/>
      <color rgb="FF00000A"/>
      <name val="Arial"/>
      <family val="2"/>
    </font>
    <font>
      <b/>
      <sz val="10"/>
      <color theme="1"/>
      <name val="Arial"/>
      <family val="2"/>
    </font>
    <font>
      <b/>
      <sz val="10"/>
      <color rgb="FF000000"/>
      <name val="Arial"/>
      <family val="2"/>
    </font>
    <font>
      <sz val="11"/>
      <color theme="1"/>
      <name val="Arial"/>
      <family val="2"/>
    </font>
    <font>
      <sz val="11"/>
      <color theme="1"/>
      <name val="Calibri"/>
      <family val="2"/>
    </font>
    <font>
      <sz val="10"/>
      <color rgb="FF212121"/>
      <name val="Arial"/>
      <family val="2"/>
    </font>
    <font>
      <sz val="10"/>
      <color rgb="FF1C1F23"/>
      <name val="Arial"/>
      <family val="2"/>
    </font>
    <font>
      <b/>
      <sz val="11"/>
      <color theme="1"/>
      <name val="Calibri"/>
      <family val="2"/>
    </font>
    <font>
      <sz val="10"/>
      <color rgb="FF1F1F1F"/>
      <name val="Arial"/>
      <family val="2"/>
    </font>
    <font>
      <b/>
      <sz val="12"/>
      <color theme="1"/>
      <name val="Arial"/>
      <family val="2"/>
    </font>
    <font>
      <b/>
      <sz val="12"/>
      <color rgb="FF000000"/>
      <name val="Arial"/>
      <family val="2"/>
    </font>
    <font>
      <sz val="10"/>
      <color rgb="FF00000A"/>
      <name val="Arial"/>
      <family val="2"/>
    </font>
  </fonts>
  <fills count="11">
    <fill>
      <patternFill patternType="none"/>
    </fill>
    <fill>
      <patternFill patternType="gray125"/>
    </fill>
    <fill>
      <patternFill patternType="solid">
        <fgColor rgb="FFBFBFBF"/>
        <bgColor rgb="FFBFBFBF"/>
      </patternFill>
    </fill>
    <fill>
      <patternFill patternType="solid">
        <fgColor rgb="FFB7B7B7"/>
        <bgColor rgb="FFB7B7B7"/>
      </patternFill>
    </fill>
    <fill>
      <patternFill patternType="solid">
        <fgColor rgb="FFEA9999"/>
        <bgColor rgb="FFEA9999"/>
      </patternFill>
    </fill>
    <fill>
      <patternFill patternType="solid">
        <fgColor rgb="FFB6D7A8"/>
        <bgColor rgb="FFB6D7A8"/>
      </patternFill>
    </fill>
    <fill>
      <patternFill patternType="solid">
        <fgColor rgb="FFB4A7D6"/>
        <bgColor rgb="FFB4A7D6"/>
      </patternFill>
    </fill>
    <fill>
      <patternFill patternType="solid">
        <fgColor rgb="FFD5A6BD"/>
        <bgColor rgb="FFD5A6BD"/>
      </patternFill>
    </fill>
    <fill>
      <patternFill patternType="solid">
        <fgColor rgb="FFA2C4C9"/>
        <bgColor rgb="FFA2C4C9"/>
      </patternFill>
    </fill>
    <fill>
      <patternFill patternType="solid">
        <fgColor rgb="FFFFE599"/>
        <bgColor rgb="FFFFE599"/>
      </patternFill>
    </fill>
    <fill>
      <patternFill patternType="solid">
        <fgColor rgb="FF9FC5E8"/>
        <bgColor rgb="FF9FC5E8"/>
      </patternFill>
    </fill>
  </fills>
  <borders count="20">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18">
    <xf numFmtId="0" fontId="0" fillId="0" borderId="0" xfId="0" applyFont="1" applyAlignment="1"/>
    <xf numFmtId="0" fontId="3" fillId="0" borderId="0" xfId="0" applyFont="1"/>
    <xf numFmtId="0" fontId="5" fillId="0" borderId="0" xfId="0" applyFont="1" applyAlignment="1">
      <alignment vertical="center"/>
    </xf>
    <xf numFmtId="0" fontId="4" fillId="3" borderId="10" xfId="0" applyFont="1" applyFill="1" applyBorder="1" applyAlignment="1">
      <alignment horizontal="center" vertical="center"/>
    </xf>
    <xf numFmtId="0" fontId="6" fillId="2" borderId="10" xfId="0" applyFont="1" applyFill="1" applyBorder="1" applyAlignment="1">
      <alignment horizontal="center" vertical="center"/>
    </xf>
    <xf numFmtId="0" fontId="6" fillId="3" borderId="10"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0"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0" xfId="0" applyFont="1" applyFill="1" applyBorder="1" applyAlignment="1">
      <alignment horizontal="center"/>
    </xf>
    <xf numFmtId="0" fontId="7" fillId="4" borderId="10" xfId="0" applyFont="1" applyFill="1" applyBorder="1" applyAlignment="1">
      <alignment horizontal="center"/>
    </xf>
    <xf numFmtId="0" fontId="3" fillId="4" borderId="10" xfId="0" applyFont="1" applyFill="1" applyBorder="1" applyAlignment="1">
      <alignment vertical="top" wrapText="1"/>
    </xf>
    <xf numFmtId="0" fontId="3" fillId="4" borderId="10" xfId="0" applyFont="1" applyFill="1" applyBorder="1" applyAlignment="1">
      <alignment horizontal="center" wrapText="1"/>
    </xf>
    <xf numFmtId="3" fontId="3" fillId="4" borderId="10" xfId="0" applyNumberFormat="1" applyFont="1" applyFill="1" applyBorder="1" applyAlignment="1">
      <alignment horizontal="center"/>
    </xf>
    <xf numFmtId="164" fontId="8" fillId="4" borderId="10" xfId="0" applyNumberFormat="1" applyFont="1" applyFill="1" applyBorder="1" applyAlignment="1">
      <alignment horizontal="right"/>
    </xf>
    <xf numFmtId="0" fontId="4" fillId="5" borderId="10" xfId="0" applyFont="1" applyFill="1" applyBorder="1" applyAlignment="1">
      <alignment horizontal="center" vertical="center" wrapText="1"/>
    </xf>
    <xf numFmtId="0" fontId="4" fillId="5" borderId="10" xfId="0" applyFont="1" applyFill="1" applyBorder="1" applyAlignment="1">
      <alignment horizontal="center"/>
    </xf>
    <xf numFmtId="0" fontId="7" fillId="5" borderId="10" xfId="0" applyFont="1" applyFill="1" applyBorder="1" applyAlignment="1">
      <alignment horizontal="center"/>
    </xf>
    <xf numFmtId="0" fontId="3" fillId="5" borderId="10" xfId="0" applyFont="1" applyFill="1" applyBorder="1" applyAlignment="1">
      <alignment vertical="top" wrapText="1"/>
    </xf>
    <xf numFmtId="0" fontId="3" fillId="5" borderId="10" xfId="0" applyFont="1" applyFill="1" applyBorder="1" applyAlignment="1">
      <alignment horizontal="center" wrapText="1"/>
    </xf>
    <xf numFmtId="3" fontId="3" fillId="5" borderId="10" xfId="0" applyNumberFormat="1" applyFont="1" applyFill="1" applyBorder="1" applyAlignment="1">
      <alignment horizontal="center"/>
    </xf>
    <xf numFmtId="164" fontId="8" fillId="5" borderId="10" xfId="0" applyNumberFormat="1" applyFont="1" applyFill="1" applyBorder="1" applyAlignment="1">
      <alignment horizontal="right"/>
    </xf>
    <xf numFmtId="0" fontId="4" fillId="6" borderId="10" xfId="0" applyFont="1" applyFill="1" applyBorder="1" applyAlignment="1">
      <alignment horizontal="center" vertical="center" wrapText="1"/>
    </xf>
    <xf numFmtId="0" fontId="4" fillId="6" borderId="10" xfId="0" applyFont="1" applyFill="1" applyBorder="1" applyAlignment="1">
      <alignment horizontal="center"/>
    </xf>
    <xf numFmtId="0" fontId="7" fillId="6" borderId="10" xfId="0" applyFont="1" applyFill="1" applyBorder="1" applyAlignment="1">
      <alignment horizontal="center"/>
    </xf>
    <xf numFmtId="0" fontId="3" fillId="6" borderId="10" xfId="0" applyFont="1" applyFill="1" applyBorder="1" applyAlignment="1">
      <alignment vertical="top" wrapText="1"/>
    </xf>
    <xf numFmtId="0" fontId="3" fillId="6" borderId="10" xfId="0" applyFont="1" applyFill="1" applyBorder="1" applyAlignment="1">
      <alignment horizontal="center" wrapText="1"/>
    </xf>
    <xf numFmtId="3" fontId="3" fillId="6" borderId="10" xfId="0" applyNumberFormat="1" applyFont="1" applyFill="1" applyBorder="1" applyAlignment="1">
      <alignment horizontal="center"/>
    </xf>
    <xf numFmtId="164" fontId="8" fillId="6" borderId="10" xfId="0" applyNumberFormat="1" applyFont="1" applyFill="1" applyBorder="1" applyAlignment="1">
      <alignment horizontal="right"/>
    </xf>
    <xf numFmtId="0" fontId="5" fillId="7" borderId="10" xfId="0" applyFont="1" applyFill="1" applyBorder="1" applyAlignment="1">
      <alignment horizontal="center" vertical="center" wrapText="1"/>
    </xf>
    <xf numFmtId="0" fontId="5" fillId="7" borderId="10" xfId="0" applyFont="1" applyFill="1" applyBorder="1" applyAlignment="1">
      <alignment horizontal="center"/>
    </xf>
    <xf numFmtId="0" fontId="7" fillId="7" borderId="10" xfId="0" applyFont="1" applyFill="1" applyBorder="1" applyAlignment="1">
      <alignment horizontal="center"/>
    </xf>
    <xf numFmtId="0" fontId="3" fillId="7" borderId="10" xfId="0" applyFont="1" applyFill="1" applyBorder="1" applyAlignment="1">
      <alignment vertical="top" wrapText="1"/>
    </xf>
    <xf numFmtId="0" fontId="3" fillId="7" borderId="10" xfId="0" applyFont="1" applyFill="1" applyBorder="1" applyAlignment="1">
      <alignment horizontal="center" wrapText="1"/>
    </xf>
    <xf numFmtId="3" fontId="3" fillId="7" borderId="10" xfId="0" applyNumberFormat="1" applyFont="1" applyFill="1" applyBorder="1" applyAlignment="1">
      <alignment horizontal="center"/>
    </xf>
    <xf numFmtId="164" fontId="8" fillId="7" borderId="10" xfId="0" applyNumberFormat="1" applyFont="1" applyFill="1" applyBorder="1" applyAlignment="1">
      <alignment horizontal="right"/>
    </xf>
    <xf numFmtId="0" fontId="4" fillId="8" borderId="10" xfId="0" applyFont="1" applyFill="1" applyBorder="1" applyAlignment="1">
      <alignment horizontal="center" vertical="center" wrapText="1"/>
    </xf>
    <xf numFmtId="0" fontId="4" fillId="8" borderId="10" xfId="0" applyFont="1" applyFill="1" applyBorder="1" applyAlignment="1">
      <alignment horizontal="center"/>
    </xf>
    <xf numFmtId="0" fontId="7" fillId="8" borderId="10" xfId="0" applyFont="1" applyFill="1" applyBorder="1" applyAlignment="1">
      <alignment horizontal="center"/>
    </xf>
    <xf numFmtId="0" fontId="3" fillId="8" borderId="10" xfId="0" applyFont="1" applyFill="1" applyBorder="1" applyAlignment="1">
      <alignment vertical="top" wrapText="1"/>
    </xf>
    <xf numFmtId="0" fontId="3" fillId="8" borderId="10" xfId="0" applyFont="1" applyFill="1" applyBorder="1" applyAlignment="1">
      <alignment horizontal="center" wrapText="1"/>
    </xf>
    <xf numFmtId="3" fontId="3" fillId="8" borderId="10" xfId="0" applyNumberFormat="1" applyFont="1" applyFill="1" applyBorder="1" applyAlignment="1">
      <alignment horizontal="center"/>
    </xf>
    <xf numFmtId="164" fontId="8" fillId="8" borderId="10" xfId="0" applyNumberFormat="1" applyFont="1" applyFill="1" applyBorder="1" applyAlignment="1">
      <alignment horizontal="right"/>
    </xf>
    <xf numFmtId="0" fontId="4" fillId="9" borderId="10" xfId="0" applyFont="1" applyFill="1" applyBorder="1" applyAlignment="1">
      <alignment horizontal="center" vertical="center" wrapText="1"/>
    </xf>
    <xf numFmtId="0" fontId="4" fillId="9" borderId="10" xfId="0" applyFont="1" applyFill="1" applyBorder="1" applyAlignment="1">
      <alignment horizontal="center"/>
    </xf>
    <xf numFmtId="0" fontId="7" fillId="9" borderId="10" xfId="0" applyFont="1" applyFill="1" applyBorder="1" applyAlignment="1">
      <alignment horizontal="center"/>
    </xf>
    <xf numFmtId="0" fontId="3" fillId="9" borderId="10" xfId="0" applyFont="1" applyFill="1" applyBorder="1" applyAlignment="1">
      <alignment wrapText="1"/>
    </xf>
    <xf numFmtId="0" fontId="3" fillId="9" borderId="10" xfId="0" applyFont="1" applyFill="1" applyBorder="1" applyAlignment="1">
      <alignment horizontal="center" wrapText="1"/>
    </xf>
    <xf numFmtId="0" fontId="3" fillId="9" borderId="10" xfId="0" applyFont="1" applyFill="1" applyBorder="1" applyAlignment="1">
      <alignment horizontal="center"/>
    </xf>
    <xf numFmtId="164" fontId="8" fillId="9" borderId="10" xfId="0" applyNumberFormat="1" applyFont="1" applyFill="1" applyBorder="1" applyAlignment="1">
      <alignment horizontal="right"/>
    </xf>
    <xf numFmtId="3" fontId="3" fillId="9" borderId="10" xfId="0" applyNumberFormat="1" applyFont="1" applyFill="1" applyBorder="1" applyAlignment="1">
      <alignment horizontal="center"/>
    </xf>
    <xf numFmtId="0" fontId="3" fillId="9" borderId="10" xfId="0" applyFont="1" applyFill="1" applyBorder="1" applyAlignment="1">
      <alignment vertical="top" wrapText="1"/>
    </xf>
    <xf numFmtId="0" fontId="3" fillId="5" borderId="10" xfId="0" applyFont="1" applyFill="1" applyBorder="1" applyAlignment="1">
      <alignment horizontal="center"/>
    </xf>
    <xf numFmtId="0" fontId="3" fillId="4" borderId="10" xfId="0" applyFont="1" applyFill="1" applyBorder="1" applyAlignment="1">
      <alignment wrapText="1"/>
    </xf>
    <xf numFmtId="0" fontId="3" fillId="6" borderId="10" xfId="0" applyFont="1" applyFill="1" applyBorder="1" applyAlignment="1">
      <alignment horizontal="center"/>
    </xf>
    <xf numFmtId="0" fontId="4" fillId="10" borderId="10" xfId="0" applyFont="1" applyFill="1" applyBorder="1" applyAlignment="1">
      <alignment horizontal="center" vertical="center" wrapText="1"/>
    </xf>
    <xf numFmtId="0" fontId="4" fillId="10" borderId="10" xfId="0" applyFont="1" applyFill="1" applyBorder="1" applyAlignment="1">
      <alignment horizontal="center"/>
    </xf>
    <xf numFmtId="0" fontId="7" fillId="10" borderId="10" xfId="0" applyFont="1" applyFill="1" applyBorder="1" applyAlignment="1">
      <alignment horizontal="center"/>
    </xf>
    <xf numFmtId="0" fontId="3" fillId="10" borderId="10" xfId="0" applyFont="1" applyFill="1" applyBorder="1" applyAlignment="1">
      <alignment vertical="top" wrapText="1"/>
    </xf>
    <xf numFmtId="0" fontId="3" fillId="10" borderId="10" xfId="0" applyFont="1" applyFill="1" applyBorder="1" applyAlignment="1">
      <alignment horizontal="center" wrapText="1"/>
    </xf>
    <xf numFmtId="3" fontId="3" fillId="10" borderId="10" xfId="0" applyNumberFormat="1" applyFont="1" applyFill="1" applyBorder="1" applyAlignment="1">
      <alignment horizontal="center"/>
    </xf>
    <xf numFmtId="164" fontId="8" fillId="10" borderId="10" xfId="0" applyNumberFormat="1" applyFont="1" applyFill="1" applyBorder="1" applyAlignment="1">
      <alignment horizontal="right"/>
    </xf>
    <xf numFmtId="0" fontId="9" fillId="9" borderId="10" xfId="0" applyFont="1" applyFill="1" applyBorder="1" applyAlignment="1">
      <alignment vertical="top" wrapText="1"/>
    </xf>
    <xf numFmtId="164" fontId="5" fillId="0" borderId="0" xfId="0" applyNumberFormat="1" applyFont="1" applyAlignment="1">
      <alignment vertical="center"/>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xf>
    <xf numFmtId="0" fontId="7" fillId="2" borderId="10" xfId="0" applyFont="1" applyFill="1" applyBorder="1" applyAlignment="1">
      <alignment horizontal="center"/>
    </xf>
    <xf numFmtId="0" fontId="10" fillId="2" borderId="10" xfId="0" applyFont="1" applyFill="1" applyBorder="1" applyAlignment="1">
      <alignment vertical="top" wrapText="1"/>
    </xf>
    <xf numFmtId="0" fontId="3" fillId="2" borderId="10" xfId="0" applyFont="1" applyFill="1" applyBorder="1" applyAlignment="1">
      <alignment horizontal="center" wrapText="1"/>
    </xf>
    <xf numFmtId="0" fontId="3" fillId="2" borderId="10" xfId="0" applyFont="1" applyFill="1" applyBorder="1" applyAlignment="1">
      <alignment horizontal="center"/>
    </xf>
    <xf numFmtId="164" fontId="11" fillId="2" borderId="10" xfId="0" applyNumberFormat="1" applyFont="1" applyFill="1" applyBorder="1" applyAlignment="1">
      <alignment horizontal="right"/>
    </xf>
    <xf numFmtId="0" fontId="3" fillId="10" borderId="10" xfId="0" applyFont="1" applyFill="1" applyBorder="1" applyAlignment="1">
      <alignment horizontal="center"/>
    </xf>
    <xf numFmtId="0" fontId="3" fillId="6" borderId="10" xfId="0" applyFont="1" applyFill="1" applyBorder="1" applyAlignment="1">
      <alignment wrapText="1"/>
    </xf>
    <xf numFmtId="0" fontId="3" fillId="2" borderId="10" xfId="0" applyFont="1" applyFill="1" applyBorder="1" applyAlignment="1">
      <alignment wrapText="1"/>
    </xf>
    <xf numFmtId="3" fontId="3" fillId="2" borderId="10" xfId="0" applyNumberFormat="1" applyFont="1" applyFill="1" applyBorder="1" applyAlignment="1">
      <alignment horizontal="center"/>
    </xf>
    <xf numFmtId="0" fontId="12" fillId="9" borderId="10" xfId="0" applyFont="1" applyFill="1" applyBorder="1" applyAlignment="1">
      <alignment vertical="top" wrapText="1"/>
    </xf>
    <xf numFmtId="0" fontId="3" fillId="8" borderId="10" xfId="0" applyFont="1" applyFill="1" applyBorder="1" applyAlignment="1">
      <alignment horizontal="center"/>
    </xf>
    <xf numFmtId="0" fontId="3" fillId="5" borderId="10" xfId="0" applyFont="1" applyFill="1" applyBorder="1" applyAlignment="1">
      <alignment wrapText="1"/>
    </xf>
    <xf numFmtId="164" fontId="3" fillId="0" borderId="0" xfId="0" applyNumberFormat="1" applyFont="1"/>
    <xf numFmtId="0" fontId="5" fillId="2" borderId="10" xfId="0" applyFont="1" applyFill="1" applyBorder="1" applyAlignment="1">
      <alignment horizontal="center" vertical="center" wrapText="1"/>
    </xf>
    <xf numFmtId="0" fontId="5" fillId="2" borderId="10" xfId="0" applyFont="1" applyFill="1" applyBorder="1" applyAlignment="1">
      <alignment horizontal="center"/>
    </xf>
    <xf numFmtId="0" fontId="3" fillId="8" borderId="10" xfId="0" applyFont="1" applyFill="1" applyBorder="1" applyAlignment="1">
      <alignment wrapText="1"/>
    </xf>
    <xf numFmtId="0" fontId="3" fillId="10" borderId="10" xfId="0" applyFont="1" applyFill="1" applyBorder="1" applyAlignment="1">
      <alignment wrapText="1"/>
    </xf>
    <xf numFmtId="0" fontId="10" fillId="9" borderId="10" xfId="0" applyFont="1" applyFill="1" applyBorder="1" applyAlignment="1">
      <alignment vertical="top" wrapText="1"/>
    </xf>
    <xf numFmtId="0" fontId="3" fillId="7" borderId="10" xfId="0" applyFont="1" applyFill="1" applyBorder="1" applyAlignment="1">
      <alignment wrapText="1"/>
    </xf>
    <xf numFmtId="0" fontId="4" fillId="6" borderId="11" xfId="0" applyFont="1" applyFill="1" applyBorder="1" applyAlignment="1">
      <alignment horizontal="center" vertical="center" wrapText="1"/>
    </xf>
    <xf numFmtId="0" fontId="4" fillId="6" borderId="11" xfId="0" applyFont="1" applyFill="1" applyBorder="1" applyAlignment="1">
      <alignment horizontal="center"/>
    </xf>
    <xf numFmtId="0" fontId="7" fillId="6" borderId="11" xfId="0" applyFont="1" applyFill="1" applyBorder="1" applyAlignment="1">
      <alignment horizontal="center"/>
    </xf>
    <xf numFmtId="0" fontId="3" fillId="6" borderId="11" xfId="0" applyFont="1" applyFill="1" applyBorder="1" applyAlignment="1">
      <alignment wrapText="1"/>
    </xf>
    <xf numFmtId="0" fontId="3" fillId="6" borderId="11" xfId="0" applyFont="1" applyFill="1" applyBorder="1" applyAlignment="1">
      <alignment horizontal="center" wrapText="1"/>
    </xf>
    <xf numFmtId="3" fontId="3" fillId="6" borderId="11" xfId="0" applyNumberFormat="1" applyFont="1" applyFill="1" applyBorder="1" applyAlignment="1">
      <alignment horizontal="center"/>
    </xf>
    <xf numFmtId="164" fontId="8" fillId="6" borderId="11" xfId="0" applyNumberFormat="1" applyFont="1" applyFill="1" applyBorder="1" applyAlignment="1">
      <alignment horizontal="right"/>
    </xf>
    <xf numFmtId="0" fontId="3" fillId="0" borderId="0" xfId="0" applyFont="1" applyAlignment="1">
      <alignment horizontal="center"/>
    </xf>
    <xf numFmtId="0" fontId="3" fillId="0" borderId="0" xfId="0" applyFont="1" applyAlignment="1">
      <alignment wrapText="1"/>
    </xf>
    <xf numFmtId="0" fontId="13" fillId="2" borderId="12" xfId="0" applyFont="1" applyFill="1" applyBorder="1" applyAlignment="1">
      <alignment horizontal="center" wrapText="1"/>
    </xf>
    <xf numFmtId="165" fontId="14" fillId="2" borderId="13" xfId="0" applyNumberFormat="1" applyFont="1" applyFill="1" applyBorder="1" applyAlignment="1">
      <alignment horizontal="right"/>
    </xf>
    <xf numFmtId="0" fontId="13" fillId="0" borderId="19" xfId="0" applyFont="1" applyBorder="1" applyAlignment="1">
      <alignment horizontal="center" wrapText="1"/>
    </xf>
    <xf numFmtId="165" fontId="14" fillId="0" borderId="18" xfId="0" applyNumberFormat="1" applyFont="1" applyBorder="1" applyAlignment="1">
      <alignment horizontal="right"/>
    </xf>
    <xf numFmtId="0" fontId="4" fillId="8" borderId="14" xfId="0" applyFont="1" applyFill="1" applyBorder="1" applyAlignment="1">
      <alignment horizontal="left" vertical="center" wrapText="1"/>
    </xf>
    <xf numFmtId="0" fontId="2" fillId="0" borderId="15" xfId="0" applyFont="1" applyBorder="1"/>
    <xf numFmtId="0" fontId="2" fillId="0" borderId="16" xfId="0" applyFont="1" applyBorder="1"/>
    <xf numFmtId="0" fontId="2" fillId="0" borderId="17" xfId="0" applyFont="1" applyBorder="1"/>
    <xf numFmtId="0" fontId="2" fillId="0" borderId="5" xfId="0" applyFont="1" applyBorder="1"/>
    <xf numFmtId="0" fontId="2" fillId="0" borderId="18" xfId="0" applyFont="1" applyBorder="1"/>
    <xf numFmtId="0" fontId="4" fillId="6" borderId="14" xfId="0" applyFont="1" applyFill="1" applyBorder="1" applyAlignment="1">
      <alignment horizontal="left"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6" xfId="0" applyFont="1" applyBorder="1"/>
    <xf numFmtId="0" fontId="4" fillId="3" borderId="7" xfId="0" applyFont="1" applyFill="1" applyBorder="1" applyAlignment="1">
      <alignment horizontal="center" vertical="center"/>
    </xf>
    <xf numFmtId="0" fontId="2" fillId="0" borderId="8" xfId="0" applyFont="1" applyBorder="1"/>
    <xf numFmtId="0" fontId="2" fillId="0" borderId="9" xfId="0" applyFont="1" applyBorder="1"/>
    <xf numFmtId="0" fontId="4" fillId="9" borderId="14"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10" borderId="7"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5" fillId="7"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01"/>
  <sheetViews>
    <sheetView tabSelected="1" topLeftCell="A257" zoomScale="115" zoomScaleNormal="115" workbookViewId="0">
      <selection activeCell="D292" sqref="D292"/>
    </sheetView>
  </sheetViews>
  <sheetFormatPr defaultColWidth="12.5703125" defaultRowHeight="15" customHeight="1" x14ac:dyDescent="0.2"/>
  <cols>
    <col min="1" max="2" width="10.7109375" customWidth="1"/>
    <col min="3" max="3" width="15.140625" customWidth="1"/>
    <col min="4" max="4" width="58" customWidth="1"/>
    <col min="5" max="5" width="16.5703125" customWidth="1"/>
    <col min="6" max="6" width="14.42578125" customWidth="1"/>
    <col min="7" max="7" width="13.85546875" customWidth="1"/>
    <col min="8" max="8" width="16" customWidth="1"/>
    <col min="9" max="24" width="14.42578125" customWidth="1"/>
  </cols>
  <sheetData>
    <row r="1" spans="1:24" ht="15.75" customHeight="1" x14ac:dyDescent="0.2">
      <c r="A1" s="105" t="s">
        <v>0</v>
      </c>
      <c r="B1" s="106"/>
      <c r="C1" s="106"/>
      <c r="D1" s="106"/>
      <c r="E1" s="106"/>
      <c r="F1" s="106"/>
      <c r="G1" s="106"/>
      <c r="H1" s="107"/>
      <c r="I1" s="1"/>
      <c r="J1" s="1"/>
      <c r="K1" s="1"/>
      <c r="L1" s="1"/>
      <c r="M1" s="1"/>
      <c r="N1" s="1"/>
      <c r="O1" s="1"/>
      <c r="P1" s="1"/>
      <c r="Q1" s="1"/>
      <c r="R1" s="1"/>
      <c r="S1" s="1"/>
      <c r="T1" s="1"/>
      <c r="U1" s="1"/>
      <c r="V1" s="1"/>
      <c r="W1" s="1"/>
      <c r="X1" s="1"/>
    </row>
    <row r="2" spans="1:24" ht="15.75" customHeight="1" x14ac:dyDescent="0.2">
      <c r="A2" s="108"/>
      <c r="B2" s="102"/>
      <c r="C2" s="102"/>
      <c r="D2" s="102"/>
      <c r="E2" s="102"/>
      <c r="F2" s="102"/>
      <c r="G2" s="102"/>
      <c r="H2" s="109"/>
      <c r="I2" s="1"/>
      <c r="J2" s="1"/>
      <c r="K2" s="1"/>
      <c r="L2" s="1"/>
      <c r="M2" s="1"/>
      <c r="N2" s="1"/>
      <c r="O2" s="1"/>
      <c r="P2" s="1"/>
      <c r="Q2" s="1"/>
      <c r="R2" s="1"/>
      <c r="S2" s="1"/>
      <c r="T2" s="1"/>
      <c r="U2" s="1"/>
      <c r="V2" s="1"/>
      <c r="W2" s="1"/>
      <c r="X2" s="1"/>
    </row>
    <row r="3" spans="1:24" ht="12.75" x14ac:dyDescent="0.2">
      <c r="A3" s="110" t="s">
        <v>1</v>
      </c>
      <c r="B3" s="111"/>
      <c r="C3" s="111"/>
      <c r="D3" s="111"/>
      <c r="E3" s="111"/>
      <c r="F3" s="111"/>
      <c r="G3" s="111"/>
      <c r="H3" s="112"/>
      <c r="I3" s="2"/>
      <c r="J3" s="2"/>
      <c r="K3" s="2"/>
      <c r="L3" s="2"/>
      <c r="M3" s="2"/>
      <c r="N3" s="2"/>
      <c r="O3" s="2"/>
      <c r="P3" s="2"/>
      <c r="Q3" s="2"/>
      <c r="R3" s="2"/>
      <c r="S3" s="2"/>
      <c r="T3" s="2"/>
      <c r="U3" s="2"/>
      <c r="V3" s="2"/>
      <c r="W3" s="2"/>
      <c r="X3" s="2"/>
    </row>
    <row r="4" spans="1:24" ht="38.25" x14ac:dyDescent="0.2">
      <c r="A4" s="3" t="s">
        <v>2</v>
      </c>
      <c r="B4" s="3" t="s">
        <v>3</v>
      </c>
      <c r="C4" s="5" t="s">
        <v>4</v>
      </c>
      <c r="D4" s="5" t="s">
        <v>5</v>
      </c>
      <c r="E4" s="5" t="s">
        <v>6</v>
      </c>
      <c r="F4" s="5" t="s">
        <v>7</v>
      </c>
      <c r="G4" s="6" t="s">
        <v>8</v>
      </c>
      <c r="H4" s="7" t="s">
        <v>9</v>
      </c>
      <c r="I4" s="2"/>
      <c r="J4" s="2"/>
      <c r="K4" s="2"/>
      <c r="L4" s="2"/>
      <c r="M4" s="2"/>
      <c r="N4" s="2"/>
      <c r="O4" s="2"/>
      <c r="P4" s="2"/>
      <c r="Q4" s="2"/>
      <c r="R4" s="2"/>
      <c r="S4" s="2"/>
      <c r="T4" s="2"/>
      <c r="U4" s="2"/>
      <c r="V4" s="2"/>
      <c r="W4" s="2"/>
      <c r="X4" s="2"/>
    </row>
    <row r="5" spans="1:24" ht="39.75" customHeight="1" x14ac:dyDescent="0.25">
      <c r="A5" s="8">
        <v>4</v>
      </c>
      <c r="B5" s="9">
        <v>1</v>
      </c>
      <c r="C5" s="10">
        <v>438036</v>
      </c>
      <c r="D5" s="11" t="s">
        <v>10</v>
      </c>
      <c r="E5" s="12" t="s">
        <v>6</v>
      </c>
      <c r="F5" s="13">
        <v>3</v>
      </c>
      <c r="G5" s="14">
        <v>266.73</v>
      </c>
      <c r="H5" s="14">
        <f t="shared" ref="H5:H62" si="0">F5*G5</f>
        <v>800.19</v>
      </c>
      <c r="I5" s="2"/>
      <c r="J5" s="2"/>
      <c r="K5" s="2"/>
      <c r="L5" s="2"/>
      <c r="M5" s="2"/>
      <c r="N5" s="2"/>
      <c r="O5" s="2"/>
      <c r="P5" s="2"/>
      <c r="Q5" s="2"/>
      <c r="R5" s="2"/>
      <c r="S5" s="2"/>
      <c r="T5" s="2"/>
      <c r="U5" s="2"/>
      <c r="V5" s="2"/>
      <c r="W5" s="2"/>
      <c r="X5" s="2"/>
    </row>
    <row r="6" spans="1:24" ht="25.5" customHeight="1" x14ac:dyDescent="0.25">
      <c r="A6" s="15">
        <v>2</v>
      </c>
      <c r="B6" s="16">
        <v>2</v>
      </c>
      <c r="C6" s="17">
        <v>453364</v>
      </c>
      <c r="D6" s="18" t="s">
        <v>11</v>
      </c>
      <c r="E6" s="19" t="s">
        <v>6</v>
      </c>
      <c r="F6" s="20">
        <v>10</v>
      </c>
      <c r="G6" s="21" t="s">
        <v>12</v>
      </c>
      <c r="H6" s="21">
        <f t="shared" si="0"/>
        <v>1069.5999999999999</v>
      </c>
      <c r="I6" s="2"/>
      <c r="J6" s="2"/>
      <c r="K6" s="2"/>
      <c r="L6" s="2"/>
      <c r="M6" s="2"/>
      <c r="N6" s="2"/>
      <c r="O6" s="2"/>
      <c r="P6" s="2"/>
      <c r="Q6" s="2"/>
      <c r="R6" s="2"/>
      <c r="S6" s="2"/>
      <c r="T6" s="2"/>
      <c r="U6" s="2"/>
      <c r="V6" s="2"/>
      <c r="W6" s="2"/>
      <c r="X6" s="2"/>
    </row>
    <row r="7" spans="1:24" x14ac:dyDescent="0.25">
      <c r="A7" s="15">
        <v>2</v>
      </c>
      <c r="B7" s="16">
        <v>3</v>
      </c>
      <c r="C7" s="17">
        <v>453551</v>
      </c>
      <c r="D7" s="18" t="s">
        <v>13</v>
      </c>
      <c r="E7" s="19" t="s">
        <v>6</v>
      </c>
      <c r="F7" s="20">
        <v>3</v>
      </c>
      <c r="G7" s="21" t="s">
        <v>14</v>
      </c>
      <c r="H7" s="21">
        <f t="shared" si="0"/>
        <v>260.01</v>
      </c>
      <c r="I7" s="2"/>
      <c r="J7" s="2"/>
      <c r="K7" s="2"/>
      <c r="L7" s="2"/>
      <c r="M7" s="2"/>
      <c r="N7" s="2"/>
      <c r="O7" s="2"/>
      <c r="P7" s="2"/>
      <c r="Q7" s="2"/>
      <c r="R7" s="2"/>
      <c r="S7" s="2"/>
      <c r="T7" s="2"/>
      <c r="U7" s="2"/>
      <c r="V7" s="2"/>
      <c r="W7" s="2"/>
      <c r="X7" s="2"/>
    </row>
    <row r="8" spans="1:24" ht="51" customHeight="1" x14ac:dyDescent="0.25">
      <c r="A8" s="22">
        <v>7</v>
      </c>
      <c r="B8" s="23">
        <v>4</v>
      </c>
      <c r="C8" s="24">
        <v>370627</v>
      </c>
      <c r="D8" s="25" t="s">
        <v>15</v>
      </c>
      <c r="E8" s="26" t="s">
        <v>16</v>
      </c>
      <c r="F8" s="27">
        <v>10</v>
      </c>
      <c r="G8" s="28" t="s">
        <v>17</v>
      </c>
      <c r="H8" s="28">
        <f t="shared" si="0"/>
        <v>461.59999999999997</v>
      </c>
      <c r="I8" s="2"/>
      <c r="J8" s="2"/>
      <c r="K8" s="2"/>
      <c r="L8" s="2"/>
      <c r="M8" s="2"/>
      <c r="N8" s="2"/>
      <c r="O8" s="2"/>
      <c r="P8" s="2"/>
      <c r="Q8" s="2"/>
      <c r="R8" s="2"/>
      <c r="S8" s="2"/>
      <c r="T8" s="2"/>
      <c r="U8" s="2"/>
      <c r="V8" s="2"/>
      <c r="W8" s="2"/>
      <c r="X8" s="2"/>
    </row>
    <row r="9" spans="1:24" ht="25.5" x14ac:dyDescent="0.25">
      <c r="A9" s="22">
        <v>7</v>
      </c>
      <c r="B9" s="23">
        <v>5</v>
      </c>
      <c r="C9" s="24">
        <v>378432</v>
      </c>
      <c r="D9" s="25" t="s">
        <v>18</v>
      </c>
      <c r="E9" s="26" t="s">
        <v>16</v>
      </c>
      <c r="F9" s="27">
        <v>1</v>
      </c>
      <c r="G9" s="28" t="s">
        <v>19</v>
      </c>
      <c r="H9" s="28">
        <f t="shared" si="0"/>
        <v>222.59</v>
      </c>
      <c r="I9" s="2"/>
      <c r="J9" s="2"/>
      <c r="K9" s="2"/>
      <c r="L9" s="2"/>
      <c r="M9" s="2"/>
      <c r="N9" s="2"/>
      <c r="O9" s="2"/>
      <c r="P9" s="2"/>
      <c r="Q9" s="2"/>
      <c r="R9" s="2"/>
      <c r="S9" s="2"/>
      <c r="T9" s="2"/>
      <c r="U9" s="2"/>
      <c r="V9" s="2"/>
      <c r="W9" s="2"/>
      <c r="X9" s="2"/>
    </row>
    <row r="10" spans="1:24" ht="26.25" x14ac:dyDescent="0.25">
      <c r="A10" s="22">
        <v>7</v>
      </c>
      <c r="B10" s="23">
        <v>6</v>
      </c>
      <c r="C10" s="24">
        <v>448816</v>
      </c>
      <c r="D10" s="25" t="s">
        <v>20</v>
      </c>
      <c r="E10" s="26" t="s">
        <v>21</v>
      </c>
      <c r="F10" s="27">
        <v>2</v>
      </c>
      <c r="G10" s="28" t="s">
        <v>22</v>
      </c>
      <c r="H10" s="28">
        <f t="shared" si="0"/>
        <v>78.86</v>
      </c>
      <c r="I10" s="2"/>
      <c r="J10" s="2"/>
      <c r="K10" s="2"/>
      <c r="L10" s="2"/>
      <c r="M10" s="2"/>
      <c r="N10" s="2"/>
      <c r="O10" s="2"/>
      <c r="P10" s="2"/>
      <c r="Q10" s="2"/>
      <c r="R10" s="2"/>
      <c r="S10" s="2"/>
      <c r="T10" s="2"/>
      <c r="U10" s="2"/>
      <c r="V10" s="2"/>
      <c r="W10" s="2"/>
      <c r="X10" s="2"/>
    </row>
    <row r="11" spans="1:24" x14ac:dyDescent="0.25">
      <c r="A11" s="22">
        <v>7</v>
      </c>
      <c r="B11" s="23">
        <v>7</v>
      </c>
      <c r="C11" s="24">
        <v>405780</v>
      </c>
      <c r="D11" s="25" t="s">
        <v>23</v>
      </c>
      <c r="E11" s="26" t="s">
        <v>24</v>
      </c>
      <c r="F11" s="27">
        <v>10</v>
      </c>
      <c r="G11" s="28" t="s">
        <v>25</v>
      </c>
      <c r="H11" s="28">
        <f t="shared" si="0"/>
        <v>248.29999999999998</v>
      </c>
      <c r="I11" s="2"/>
      <c r="J11" s="2"/>
      <c r="K11" s="2"/>
      <c r="L11" s="2"/>
      <c r="M11" s="2"/>
      <c r="N11" s="2"/>
      <c r="O11" s="2"/>
      <c r="P11" s="2"/>
      <c r="Q11" s="2"/>
      <c r="R11" s="2"/>
      <c r="S11" s="2"/>
      <c r="T11" s="2"/>
      <c r="U11" s="2"/>
      <c r="V11" s="2"/>
      <c r="W11" s="2"/>
      <c r="X11" s="2"/>
    </row>
    <row r="12" spans="1:24" ht="25.5" x14ac:dyDescent="0.25">
      <c r="A12" s="22">
        <v>7</v>
      </c>
      <c r="B12" s="23">
        <v>8</v>
      </c>
      <c r="C12" s="24">
        <v>383597</v>
      </c>
      <c r="D12" s="25" t="s">
        <v>26</v>
      </c>
      <c r="E12" s="26" t="s">
        <v>6</v>
      </c>
      <c r="F12" s="27">
        <v>15</v>
      </c>
      <c r="G12" s="28" t="s">
        <v>27</v>
      </c>
      <c r="H12" s="28">
        <f t="shared" si="0"/>
        <v>90.899999999999991</v>
      </c>
      <c r="I12" s="2"/>
      <c r="J12" s="2"/>
      <c r="K12" s="2"/>
      <c r="L12" s="2"/>
      <c r="M12" s="2"/>
      <c r="N12" s="2"/>
      <c r="O12" s="2"/>
      <c r="P12" s="2"/>
      <c r="Q12" s="2"/>
      <c r="R12" s="2"/>
      <c r="S12" s="2"/>
      <c r="T12" s="2"/>
      <c r="U12" s="2"/>
      <c r="V12" s="2"/>
      <c r="W12" s="2"/>
      <c r="X12" s="2"/>
    </row>
    <row r="13" spans="1:24" x14ac:dyDescent="0.25">
      <c r="A13" s="29">
        <v>5</v>
      </c>
      <c r="B13" s="30">
        <v>9</v>
      </c>
      <c r="C13" s="31">
        <v>453702</v>
      </c>
      <c r="D13" s="32" t="s">
        <v>28</v>
      </c>
      <c r="E13" s="33" t="s">
        <v>6</v>
      </c>
      <c r="F13" s="34">
        <v>7</v>
      </c>
      <c r="G13" s="35" t="s">
        <v>29</v>
      </c>
      <c r="H13" s="35">
        <f t="shared" si="0"/>
        <v>228.13000000000002</v>
      </c>
      <c r="I13" s="2"/>
      <c r="J13" s="2"/>
      <c r="K13" s="2"/>
      <c r="L13" s="2"/>
      <c r="M13" s="2"/>
      <c r="N13" s="2"/>
      <c r="O13" s="2"/>
      <c r="P13" s="2"/>
      <c r="Q13" s="2"/>
      <c r="R13" s="2"/>
      <c r="S13" s="2"/>
      <c r="T13" s="2"/>
      <c r="U13" s="2"/>
      <c r="V13" s="2"/>
      <c r="W13" s="2"/>
      <c r="X13" s="2"/>
    </row>
    <row r="14" spans="1:24" x14ac:dyDescent="0.25">
      <c r="A14" s="15">
        <v>2</v>
      </c>
      <c r="B14" s="16">
        <v>10</v>
      </c>
      <c r="C14" s="17">
        <v>57045</v>
      </c>
      <c r="D14" s="18" t="s">
        <v>30</v>
      </c>
      <c r="E14" s="19" t="s">
        <v>6</v>
      </c>
      <c r="F14" s="20">
        <v>12</v>
      </c>
      <c r="G14" s="21" t="s">
        <v>31</v>
      </c>
      <c r="H14" s="21">
        <f t="shared" si="0"/>
        <v>292.32</v>
      </c>
      <c r="I14" s="2"/>
      <c r="J14" s="2"/>
      <c r="K14" s="2"/>
      <c r="L14" s="2"/>
      <c r="M14" s="2"/>
      <c r="N14" s="2"/>
      <c r="O14" s="2"/>
      <c r="P14" s="2"/>
      <c r="Q14" s="2"/>
      <c r="R14" s="2"/>
      <c r="S14" s="2"/>
      <c r="T14" s="2"/>
      <c r="U14" s="2"/>
      <c r="V14" s="2"/>
      <c r="W14" s="2"/>
      <c r="X14" s="2"/>
    </row>
    <row r="15" spans="1:24" x14ac:dyDescent="0.25">
      <c r="A15" s="15">
        <v>2</v>
      </c>
      <c r="B15" s="16">
        <v>11</v>
      </c>
      <c r="C15" s="17">
        <v>57045</v>
      </c>
      <c r="D15" s="18" t="s">
        <v>32</v>
      </c>
      <c r="E15" s="19" t="s">
        <v>6</v>
      </c>
      <c r="F15" s="20">
        <v>1</v>
      </c>
      <c r="G15" s="21" t="s">
        <v>33</v>
      </c>
      <c r="H15" s="21">
        <f t="shared" si="0"/>
        <v>46.99</v>
      </c>
      <c r="I15" s="2"/>
      <c r="J15" s="2"/>
      <c r="K15" s="2"/>
      <c r="L15" s="2"/>
      <c r="M15" s="2"/>
      <c r="N15" s="2"/>
      <c r="O15" s="2"/>
      <c r="P15" s="2"/>
      <c r="Q15" s="2"/>
      <c r="R15" s="2"/>
      <c r="S15" s="2"/>
      <c r="T15" s="2"/>
      <c r="U15" s="2"/>
      <c r="V15" s="2"/>
      <c r="W15" s="2"/>
      <c r="X15" s="2"/>
    </row>
    <row r="16" spans="1:24" ht="25.5" x14ac:dyDescent="0.25">
      <c r="A16" s="36">
        <v>6</v>
      </c>
      <c r="B16" s="37">
        <v>12</v>
      </c>
      <c r="C16" s="38">
        <v>481513</v>
      </c>
      <c r="D16" s="39" t="s">
        <v>34</v>
      </c>
      <c r="E16" s="40" t="s">
        <v>6</v>
      </c>
      <c r="F16" s="41">
        <v>12</v>
      </c>
      <c r="G16" s="42" t="s">
        <v>35</v>
      </c>
      <c r="H16" s="42">
        <f t="shared" si="0"/>
        <v>772.44</v>
      </c>
      <c r="I16" s="2"/>
      <c r="J16" s="2"/>
      <c r="K16" s="2"/>
      <c r="L16" s="2"/>
      <c r="M16" s="2"/>
      <c r="N16" s="2"/>
      <c r="O16" s="2"/>
      <c r="P16" s="2"/>
      <c r="Q16" s="2"/>
      <c r="R16" s="2"/>
      <c r="S16" s="2"/>
      <c r="T16" s="2"/>
      <c r="U16" s="2"/>
      <c r="V16" s="2"/>
      <c r="W16" s="2"/>
      <c r="X16" s="2"/>
    </row>
    <row r="17" spans="1:24" x14ac:dyDescent="0.25">
      <c r="A17" s="43">
        <v>1</v>
      </c>
      <c r="B17" s="44">
        <v>13</v>
      </c>
      <c r="C17" s="45">
        <v>151072</v>
      </c>
      <c r="D17" s="46" t="s">
        <v>36</v>
      </c>
      <c r="E17" s="47" t="s">
        <v>6</v>
      </c>
      <c r="F17" s="48">
        <v>5</v>
      </c>
      <c r="G17" s="49" t="s">
        <v>37</v>
      </c>
      <c r="H17" s="49">
        <f t="shared" si="0"/>
        <v>261.35000000000002</v>
      </c>
      <c r="I17" s="2"/>
      <c r="J17" s="2"/>
      <c r="K17" s="2"/>
      <c r="L17" s="2"/>
      <c r="M17" s="2"/>
      <c r="N17" s="2"/>
      <c r="O17" s="2"/>
      <c r="P17" s="2"/>
      <c r="Q17" s="2"/>
      <c r="R17" s="2"/>
      <c r="S17" s="2"/>
      <c r="T17" s="2"/>
      <c r="U17" s="2"/>
      <c r="V17" s="2"/>
      <c r="W17" s="2"/>
      <c r="X17" s="2"/>
    </row>
    <row r="18" spans="1:24" x14ac:dyDescent="0.25">
      <c r="A18" s="43">
        <v>1</v>
      </c>
      <c r="B18" s="44">
        <v>14</v>
      </c>
      <c r="C18" s="45">
        <v>151072</v>
      </c>
      <c r="D18" s="46" t="s">
        <v>38</v>
      </c>
      <c r="E18" s="47" t="s">
        <v>6</v>
      </c>
      <c r="F18" s="50">
        <v>5</v>
      </c>
      <c r="G18" s="49" t="s">
        <v>39</v>
      </c>
      <c r="H18" s="49">
        <f t="shared" si="0"/>
        <v>309.85000000000002</v>
      </c>
      <c r="I18" s="2"/>
      <c r="J18" s="2"/>
      <c r="K18" s="2"/>
      <c r="L18" s="2"/>
      <c r="M18" s="2"/>
      <c r="N18" s="2"/>
      <c r="O18" s="2"/>
      <c r="P18" s="2"/>
      <c r="Q18" s="2"/>
      <c r="R18" s="2"/>
      <c r="S18" s="2"/>
      <c r="T18" s="2"/>
      <c r="U18" s="2"/>
      <c r="V18" s="2"/>
      <c r="W18" s="2"/>
      <c r="X18" s="2"/>
    </row>
    <row r="19" spans="1:24" x14ac:dyDescent="0.25">
      <c r="A19" s="43">
        <v>1</v>
      </c>
      <c r="B19" s="44">
        <v>15</v>
      </c>
      <c r="C19" s="45">
        <v>151072</v>
      </c>
      <c r="D19" s="46" t="s">
        <v>40</v>
      </c>
      <c r="E19" s="47" t="s">
        <v>6</v>
      </c>
      <c r="F19" s="50">
        <v>5</v>
      </c>
      <c r="G19" s="49" t="s">
        <v>41</v>
      </c>
      <c r="H19" s="49">
        <f t="shared" si="0"/>
        <v>244.60000000000002</v>
      </c>
      <c r="I19" s="2"/>
      <c r="J19" s="2"/>
      <c r="K19" s="2"/>
      <c r="L19" s="2"/>
      <c r="M19" s="2"/>
      <c r="N19" s="2"/>
      <c r="O19" s="2"/>
      <c r="P19" s="2"/>
      <c r="Q19" s="2"/>
      <c r="R19" s="2"/>
      <c r="S19" s="2"/>
      <c r="T19" s="2"/>
      <c r="U19" s="2"/>
      <c r="V19" s="2"/>
      <c r="W19" s="2"/>
      <c r="X19" s="2"/>
    </row>
    <row r="20" spans="1:24" x14ac:dyDescent="0.25">
      <c r="A20" s="43">
        <v>1</v>
      </c>
      <c r="B20" s="44">
        <v>16</v>
      </c>
      <c r="C20" s="45">
        <v>151072</v>
      </c>
      <c r="D20" s="46" t="s">
        <v>42</v>
      </c>
      <c r="E20" s="47" t="s">
        <v>6</v>
      </c>
      <c r="F20" s="50">
        <v>5</v>
      </c>
      <c r="G20" s="49" t="s">
        <v>43</v>
      </c>
      <c r="H20" s="49">
        <f t="shared" si="0"/>
        <v>291.45</v>
      </c>
      <c r="I20" s="2"/>
      <c r="J20" s="2"/>
      <c r="K20" s="2"/>
      <c r="L20" s="2"/>
      <c r="M20" s="2"/>
      <c r="N20" s="2"/>
      <c r="O20" s="2"/>
      <c r="P20" s="2"/>
      <c r="Q20" s="2"/>
      <c r="R20" s="2"/>
      <c r="S20" s="2"/>
      <c r="T20" s="2"/>
      <c r="U20" s="2"/>
      <c r="V20" s="2"/>
      <c r="W20" s="2"/>
      <c r="X20" s="2"/>
    </row>
    <row r="21" spans="1:24" ht="25.5" x14ac:dyDescent="0.25">
      <c r="A21" s="43">
        <v>1</v>
      </c>
      <c r="B21" s="44">
        <v>17</v>
      </c>
      <c r="C21" s="45">
        <v>454459</v>
      </c>
      <c r="D21" s="51" t="s">
        <v>44</v>
      </c>
      <c r="E21" s="47" t="s">
        <v>6</v>
      </c>
      <c r="F21" s="50">
        <v>5</v>
      </c>
      <c r="G21" s="49" t="s">
        <v>45</v>
      </c>
      <c r="H21" s="49">
        <f t="shared" si="0"/>
        <v>565.4</v>
      </c>
      <c r="I21" s="2"/>
      <c r="J21" s="2"/>
      <c r="K21" s="2"/>
      <c r="L21" s="2"/>
      <c r="M21" s="2"/>
      <c r="N21" s="2"/>
      <c r="O21" s="2"/>
      <c r="P21" s="2"/>
      <c r="Q21" s="2"/>
      <c r="R21" s="2"/>
      <c r="S21" s="2"/>
      <c r="T21" s="2"/>
      <c r="U21" s="2"/>
      <c r="V21" s="2"/>
      <c r="W21" s="2"/>
      <c r="X21" s="2"/>
    </row>
    <row r="22" spans="1:24" ht="26.25" customHeight="1" x14ac:dyDescent="0.25">
      <c r="A22" s="43">
        <v>1</v>
      </c>
      <c r="B22" s="44">
        <v>18</v>
      </c>
      <c r="C22" s="45">
        <v>454459</v>
      </c>
      <c r="D22" s="51" t="s">
        <v>46</v>
      </c>
      <c r="E22" s="47" t="s">
        <v>6</v>
      </c>
      <c r="F22" s="50">
        <v>3</v>
      </c>
      <c r="G22" s="49" t="s">
        <v>47</v>
      </c>
      <c r="H22" s="49">
        <f t="shared" si="0"/>
        <v>246.95999999999998</v>
      </c>
      <c r="I22" s="2"/>
      <c r="J22" s="2"/>
      <c r="K22" s="2"/>
      <c r="L22" s="2"/>
      <c r="M22" s="2"/>
      <c r="N22" s="2"/>
      <c r="O22" s="2"/>
      <c r="P22" s="2"/>
      <c r="Q22" s="2"/>
      <c r="R22" s="2"/>
      <c r="S22" s="2"/>
      <c r="T22" s="2"/>
      <c r="U22" s="2"/>
      <c r="V22" s="2"/>
      <c r="W22" s="2"/>
      <c r="X22" s="2"/>
    </row>
    <row r="23" spans="1:24" ht="25.5" x14ac:dyDescent="0.25">
      <c r="A23" s="43">
        <v>1</v>
      </c>
      <c r="B23" s="44">
        <v>19</v>
      </c>
      <c r="C23" s="45">
        <v>454459</v>
      </c>
      <c r="D23" s="51" t="s">
        <v>48</v>
      </c>
      <c r="E23" s="47" t="s">
        <v>6</v>
      </c>
      <c r="F23" s="50">
        <v>5</v>
      </c>
      <c r="G23" s="49" t="s">
        <v>49</v>
      </c>
      <c r="H23" s="49">
        <f t="shared" si="0"/>
        <v>267.75</v>
      </c>
      <c r="I23" s="2"/>
      <c r="J23" s="2"/>
      <c r="K23" s="2"/>
      <c r="L23" s="2"/>
      <c r="M23" s="2"/>
      <c r="N23" s="2"/>
      <c r="O23" s="2"/>
      <c r="P23" s="2"/>
      <c r="Q23" s="2"/>
      <c r="R23" s="2"/>
      <c r="S23" s="2"/>
      <c r="T23" s="2"/>
      <c r="U23" s="2"/>
      <c r="V23" s="2"/>
      <c r="W23" s="2"/>
      <c r="X23" s="2"/>
    </row>
    <row r="24" spans="1:24" ht="15.75" customHeight="1" x14ac:dyDescent="0.25">
      <c r="A24" s="29">
        <v>5</v>
      </c>
      <c r="B24" s="30">
        <v>20</v>
      </c>
      <c r="C24" s="31">
        <v>401689</v>
      </c>
      <c r="D24" s="32" t="s">
        <v>50</v>
      </c>
      <c r="E24" s="33" t="s">
        <v>6</v>
      </c>
      <c r="F24" s="34">
        <v>5</v>
      </c>
      <c r="G24" s="35" t="s">
        <v>51</v>
      </c>
      <c r="H24" s="35">
        <f t="shared" si="0"/>
        <v>64.599999999999994</v>
      </c>
      <c r="I24" s="2"/>
      <c r="J24" s="2"/>
      <c r="K24" s="2"/>
      <c r="L24" s="2"/>
      <c r="M24" s="2"/>
      <c r="N24" s="2"/>
      <c r="O24" s="2"/>
      <c r="P24" s="2"/>
      <c r="Q24" s="2"/>
      <c r="R24" s="2"/>
      <c r="S24" s="2"/>
      <c r="T24" s="2"/>
      <c r="U24" s="2"/>
      <c r="V24" s="2"/>
      <c r="W24" s="2"/>
      <c r="X24" s="2"/>
    </row>
    <row r="25" spans="1:24" ht="15.75" customHeight="1" x14ac:dyDescent="0.25">
      <c r="A25" s="43">
        <v>1</v>
      </c>
      <c r="B25" s="44">
        <v>21</v>
      </c>
      <c r="C25" s="45">
        <v>151072</v>
      </c>
      <c r="D25" s="51" t="s">
        <v>52</v>
      </c>
      <c r="E25" s="47" t="s">
        <v>6</v>
      </c>
      <c r="F25" s="50">
        <v>1</v>
      </c>
      <c r="G25" s="49" t="s">
        <v>53</v>
      </c>
      <c r="H25" s="49">
        <f t="shared" si="0"/>
        <v>28.36</v>
      </c>
      <c r="I25" s="2"/>
      <c r="J25" s="2"/>
      <c r="K25" s="2"/>
      <c r="L25" s="2"/>
      <c r="M25" s="2"/>
      <c r="N25" s="2"/>
      <c r="O25" s="2"/>
      <c r="P25" s="2"/>
      <c r="Q25" s="2"/>
      <c r="R25" s="2"/>
      <c r="S25" s="2"/>
      <c r="T25" s="2"/>
      <c r="U25" s="2"/>
      <c r="V25" s="2"/>
      <c r="W25" s="2"/>
      <c r="X25" s="2"/>
    </row>
    <row r="26" spans="1:24" ht="15.75" customHeight="1" x14ac:dyDescent="0.25">
      <c r="A26" s="43">
        <v>1</v>
      </c>
      <c r="B26" s="44">
        <v>22</v>
      </c>
      <c r="C26" s="45">
        <v>151072</v>
      </c>
      <c r="D26" s="51" t="s">
        <v>54</v>
      </c>
      <c r="E26" s="47" t="s">
        <v>6</v>
      </c>
      <c r="F26" s="50">
        <v>2</v>
      </c>
      <c r="G26" s="49" t="s">
        <v>55</v>
      </c>
      <c r="H26" s="49">
        <f t="shared" si="0"/>
        <v>55.58</v>
      </c>
      <c r="I26" s="2"/>
      <c r="J26" s="2"/>
      <c r="K26" s="2"/>
      <c r="L26" s="2"/>
      <c r="M26" s="2"/>
      <c r="N26" s="2"/>
      <c r="O26" s="2"/>
      <c r="P26" s="2"/>
      <c r="Q26" s="2"/>
      <c r="R26" s="2"/>
      <c r="S26" s="2"/>
      <c r="T26" s="2"/>
      <c r="U26" s="2"/>
      <c r="V26" s="2"/>
      <c r="W26" s="2"/>
      <c r="X26" s="2"/>
    </row>
    <row r="27" spans="1:24" ht="15.75" customHeight="1" x14ac:dyDescent="0.25">
      <c r="A27" s="43">
        <v>1</v>
      </c>
      <c r="B27" s="44">
        <v>23</v>
      </c>
      <c r="C27" s="45">
        <v>151072</v>
      </c>
      <c r="D27" s="51" t="s">
        <v>56</v>
      </c>
      <c r="E27" s="47" t="s">
        <v>6</v>
      </c>
      <c r="F27" s="50">
        <v>1</v>
      </c>
      <c r="G27" s="49" t="s">
        <v>57</v>
      </c>
      <c r="H27" s="49">
        <f t="shared" si="0"/>
        <v>33.96</v>
      </c>
      <c r="I27" s="2"/>
      <c r="J27" s="2"/>
      <c r="K27" s="2"/>
      <c r="L27" s="2"/>
      <c r="M27" s="2"/>
      <c r="N27" s="2"/>
      <c r="O27" s="2"/>
      <c r="P27" s="2"/>
      <c r="Q27" s="2"/>
      <c r="R27" s="2"/>
      <c r="S27" s="2"/>
      <c r="T27" s="2"/>
      <c r="U27" s="2"/>
      <c r="V27" s="2"/>
      <c r="W27" s="2"/>
      <c r="X27" s="2"/>
    </row>
    <row r="28" spans="1:24" ht="15.75" customHeight="1" x14ac:dyDescent="0.25">
      <c r="A28" s="43">
        <v>1</v>
      </c>
      <c r="B28" s="44">
        <v>24</v>
      </c>
      <c r="C28" s="45">
        <v>151072</v>
      </c>
      <c r="D28" s="51" t="s">
        <v>58</v>
      </c>
      <c r="E28" s="47" t="s">
        <v>6</v>
      </c>
      <c r="F28" s="50">
        <v>3</v>
      </c>
      <c r="G28" s="49" t="s">
        <v>59</v>
      </c>
      <c r="H28" s="49">
        <f t="shared" si="0"/>
        <v>128.94</v>
      </c>
      <c r="I28" s="2"/>
      <c r="J28" s="2"/>
      <c r="K28" s="2"/>
      <c r="L28" s="2"/>
      <c r="M28" s="2"/>
      <c r="N28" s="2"/>
      <c r="O28" s="2"/>
      <c r="P28" s="2"/>
      <c r="Q28" s="2"/>
      <c r="R28" s="2"/>
      <c r="S28" s="2"/>
      <c r="T28" s="2"/>
      <c r="U28" s="2"/>
      <c r="V28" s="2"/>
      <c r="W28" s="2"/>
      <c r="X28" s="2"/>
    </row>
    <row r="29" spans="1:24" x14ac:dyDescent="0.25">
      <c r="A29" s="8">
        <v>4</v>
      </c>
      <c r="B29" s="9">
        <v>25</v>
      </c>
      <c r="C29" s="10">
        <v>5037</v>
      </c>
      <c r="D29" s="11" t="s">
        <v>60</v>
      </c>
      <c r="E29" s="12" t="s">
        <v>6</v>
      </c>
      <c r="F29" s="13">
        <v>1</v>
      </c>
      <c r="G29" s="14" t="s">
        <v>61</v>
      </c>
      <c r="H29" s="14">
        <f t="shared" si="0"/>
        <v>75.92</v>
      </c>
      <c r="I29" s="2"/>
      <c r="J29" s="2"/>
      <c r="K29" s="2"/>
      <c r="L29" s="2"/>
      <c r="M29" s="2"/>
      <c r="N29" s="2"/>
      <c r="O29" s="2"/>
      <c r="P29" s="2"/>
      <c r="Q29" s="2"/>
      <c r="R29" s="2"/>
      <c r="S29" s="2"/>
      <c r="T29" s="2"/>
      <c r="U29" s="2"/>
      <c r="V29" s="2"/>
      <c r="W29" s="2"/>
      <c r="X29" s="2"/>
    </row>
    <row r="30" spans="1:24" x14ac:dyDescent="0.25">
      <c r="A30" s="22">
        <v>7</v>
      </c>
      <c r="B30" s="23">
        <v>26</v>
      </c>
      <c r="C30" s="24">
        <v>271052</v>
      </c>
      <c r="D30" s="25" t="s">
        <v>62</v>
      </c>
      <c r="E30" s="26" t="s">
        <v>6</v>
      </c>
      <c r="F30" s="27">
        <v>10</v>
      </c>
      <c r="G30" s="28" t="s">
        <v>63</v>
      </c>
      <c r="H30" s="28">
        <f t="shared" si="0"/>
        <v>114.7</v>
      </c>
      <c r="I30" s="2"/>
      <c r="J30" s="2"/>
      <c r="K30" s="2"/>
      <c r="L30" s="2"/>
      <c r="M30" s="2"/>
      <c r="N30" s="2"/>
      <c r="O30" s="2"/>
      <c r="P30" s="2"/>
      <c r="Q30" s="2"/>
      <c r="R30" s="2"/>
      <c r="S30" s="2"/>
      <c r="T30" s="2"/>
      <c r="U30" s="2"/>
      <c r="V30" s="2"/>
      <c r="W30" s="2"/>
      <c r="X30" s="2"/>
    </row>
    <row r="31" spans="1:24" ht="78" customHeight="1" x14ac:dyDescent="0.25">
      <c r="A31" s="15">
        <v>2</v>
      </c>
      <c r="B31" s="16">
        <v>27</v>
      </c>
      <c r="C31" s="17">
        <v>453240</v>
      </c>
      <c r="D31" s="18" t="s">
        <v>64</v>
      </c>
      <c r="E31" s="19" t="s">
        <v>6</v>
      </c>
      <c r="F31" s="52">
        <v>1</v>
      </c>
      <c r="G31" s="21" t="s">
        <v>65</v>
      </c>
      <c r="H31" s="21">
        <f t="shared" si="0"/>
        <v>171.9</v>
      </c>
      <c r="I31" s="2"/>
      <c r="J31" s="2"/>
      <c r="K31" s="2"/>
      <c r="L31" s="2"/>
      <c r="M31" s="2"/>
      <c r="N31" s="2"/>
      <c r="O31" s="2"/>
      <c r="P31" s="2"/>
      <c r="Q31" s="2"/>
      <c r="R31" s="2"/>
      <c r="S31" s="2"/>
      <c r="T31" s="2"/>
      <c r="U31" s="2"/>
      <c r="V31" s="2"/>
      <c r="W31" s="2"/>
      <c r="X31" s="2"/>
    </row>
    <row r="32" spans="1:24" ht="78.75" customHeight="1" x14ac:dyDescent="0.25">
      <c r="A32" s="15">
        <v>2</v>
      </c>
      <c r="B32" s="16">
        <v>28</v>
      </c>
      <c r="C32" s="17">
        <v>453240</v>
      </c>
      <c r="D32" s="18" t="s">
        <v>66</v>
      </c>
      <c r="E32" s="19" t="s">
        <v>6</v>
      </c>
      <c r="F32" s="52">
        <v>1</v>
      </c>
      <c r="G32" s="21" t="s">
        <v>67</v>
      </c>
      <c r="H32" s="21">
        <f t="shared" si="0"/>
        <v>164.27</v>
      </c>
      <c r="I32" s="2"/>
      <c r="J32" s="2"/>
      <c r="K32" s="2"/>
      <c r="L32" s="2"/>
      <c r="M32" s="2"/>
      <c r="N32" s="2"/>
      <c r="O32" s="2"/>
      <c r="P32" s="2"/>
      <c r="Q32" s="2"/>
      <c r="R32" s="2"/>
      <c r="S32" s="2"/>
      <c r="T32" s="2"/>
      <c r="U32" s="2"/>
      <c r="V32" s="2"/>
      <c r="W32" s="2"/>
      <c r="X32" s="2"/>
    </row>
    <row r="33" spans="1:24" x14ac:dyDescent="0.25">
      <c r="A33" s="43">
        <v>1</v>
      </c>
      <c r="B33" s="44">
        <v>29</v>
      </c>
      <c r="C33" s="45">
        <v>151072</v>
      </c>
      <c r="D33" s="46" t="s">
        <v>68</v>
      </c>
      <c r="E33" s="47" t="s">
        <v>6</v>
      </c>
      <c r="F33" s="48">
        <v>4</v>
      </c>
      <c r="G33" s="49" t="s">
        <v>69</v>
      </c>
      <c r="H33" s="49">
        <f t="shared" si="0"/>
        <v>246.36</v>
      </c>
      <c r="I33" s="2"/>
      <c r="J33" s="2"/>
      <c r="K33" s="2"/>
      <c r="L33" s="2"/>
      <c r="M33" s="2"/>
      <c r="N33" s="2"/>
      <c r="O33" s="2"/>
      <c r="P33" s="2"/>
      <c r="Q33" s="2"/>
      <c r="R33" s="2"/>
      <c r="S33" s="2"/>
      <c r="T33" s="2"/>
      <c r="U33" s="2"/>
      <c r="V33" s="2"/>
      <c r="W33" s="2"/>
      <c r="X33" s="2"/>
    </row>
    <row r="34" spans="1:24" x14ac:dyDescent="0.25">
      <c r="A34" s="43">
        <v>1</v>
      </c>
      <c r="B34" s="44">
        <v>30</v>
      </c>
      <c r="C34" s="45">
        <v>151072</v>
      </c>
      <c r="D34" s="46" t="s">
        <v>70</v>
      </c>
      <c r="E34" s="47" t="s">
        <v>6</v>
      </c>
      <c r="F34" s="48">
        <v>4</v>
      </c>
      <c r="G34" s="49" t="s">
        <v>69</v>
      </c>
      <c r="H34" s="49">
        <f t="shared" si="0"/>
        <v>246.36</v>
      </c>
      <c r="I34" s="2"/>
      <c r="J34" s="2"/>
      <c r="K34" s="2"/>
      <c r="L34" s="2"/>
      <c r="M34" s="2"/>
      <c r="N34" s="2"/>
      <c r="O34" s="2"/>
      <c r="P34" s="2"/>
      <c r="Q34" s="2"/>
      <c r="R34" s="2"/>
      <c r="S34" s="2"/>
      <c r="T34" s="2"/>
      <c r="U34" s="2"/>
      <c r="V34" s="2"/>
      <c r="W34" s="2"/>
      <c r="X34" s="2"/>
    </row>
    <row r="35" spans="1:24" ht="15.75" customHeight="1" x14ac:dyDescent="0.25">
      <c r="A35" s="8">
        <v>4</v>
      </c>
      <c r="B35" s="9">
        <v>31</v>
      </c>
      <c r="C35" s="10">
        <v>267232</v>
      </c>
      <c r="D35" s="53" t="s">
        <v>71</v>
      </c>
      <c r="E35" s="12" t="s">
        <v>6</v>
      </c>
      <c r="F35" s="13">
        <v>4</v>
      </c>
      <c r="G35" s="14" t="s">
        <v>72</v>
      </c>
      <c r="H35" s="14">
        <f t="shared" si="0"/>
        <v>108.44</v>
      </c>
      <c r="I35" s="2"/>
      <c r="J35" s="2"/>
      <c r="K35" s="2"/>
      <c r="L35" s="2"/>
      <c r="M35" s="2"/>
      <c r="N35" s="2"/>
      <c r="O35" s="2"/>
      <c r="P35" s="2"/>
      <c r="Q35" s="2"/>
      <c r="R35" s="2"/>
      <c r="S35" s="2"/>
      <c r="T35" s="2"/>
      <c r="U35" s="2"/>
      <c r="V35" s="2"/>
      <c r="W35" s="2"/>
      <c r="X35" s="2"/>
    </row>
    <row r="36" spans="1:24" ht="15.75" customHeight="1" x14ac:dyDescent="0.25">
      <c r="A36" s="8">
        <v>4</v>
      </c>
      <c r="B36" s="9">
        <v>32</v>
      </c>
      <c r="C36" s="10">
        <v>267232</v>
      </c>
      <c r="D36" s="53" t="s">
        <v>73</v>
      </c>
      <c r="E36" s="12" t="s">
        <v>6</v>
      </c>
      <c r="F36" s="13">
        <v>2</v>
      </c>
      <c r="G36" s="14" t="s">
        <v>74</v>
      </c>
      <c r="H36" s="14">
        <f t="shared" si="0"/>
        <v>95.56</v>
      </c>
      <c r="I36" s="2"/>
      <c r="J36" s="2"/>
      <c r="K36" s="2"/>
      <c r="L36" s="2"/>
      <c r="M36" s="2"/>
      <c r="N36" s="2"/>
      <c r="O36" s="2"/>
      <c r="P36" s="2"/>
      <c r="Q36" s="2"/>
      <c r="R36" s="2"/>
      <c r="S36" s="2"/>
      <c r="T36" s="2"/>
      <c r="U36" s="2"/>
      <c r="V36" s="2"/>
      <c r="W36" s="2"/>
      <c r="X36" s="2"/>
    </row>
    <row r="37" spans="1:24" ht="15.75" customHeight="1" x14ac:dyDescent="0.25">
      <c r="A37" s="43">
        <v>1</v>
      </c>
      <c r="B37" s="44">
        <v>33</v>
      </c>
      <c r="C37" s="45">
        <v>453361</v>
      </c>
      <c r="D37" s="51" t="s">
        <v>75</v>
      </c>
      <c r="E37" s="47" t="s">
        <v>6</v>
      </c>
      <c r="F37" s="48">
        <v>2</v>
      </c>
      <c r="G37" s="49" t="s">
        <v>76</v>
      </c>
      <c r="H37" s="49">
        <f t="shared" si="0"/>
        <v>85.46</v>
      </c>
      <c r="I37" s="2"/>
      <c r="J37" s="2"/>
      <c r="K37" s="2"/>
      <c r="L37" s="2"/>
      <c r="M37" s="2"/>
      <c r="N37" s="2"/>
      <c r="O37" s="2"/>
      <c r="P37" s="2"/>
      <c r="Q37" s="2"/>
      <c r="R37" s="2"/>
      <c r="S37" s="2"/>
      <c r="T37" s="2"/>
      <c r="U37" s="2"/>
      <c r="V37" s="2"/>
      <c r="W37" s="2"/>
      <c r="X37" s="2"/>
    </row>
    <row r="38" spans="1:24" ht="39" customHeight="1" x14ac:dyDescent="0.25">
      <c r="A38" s="22">
        <v>7</v>
      </c>
      <c r="B38" s="23">
        <v>34</v>
      </c>
      <c r="C38" s="24">
        <v>473720</v>
      </c>
      <c r="D38" s="25" t="s">
        <v>77</v>
      </c>
      <c r="E38" s="26" t="s">
        <v>6</v>
      </c>
      <c r="F38" s="27">
        <v>5</v>
      </c>
      <c r="G38" s="28" t="s">
        <v>78</v>
      </c>
      <c r="H38" s="28">
        <f t="shared" si="0"/>
        <v>1179</v>
      </c>
      <c r="I38" s="2"/>
      <c r="J38" s="2"/>
      <c r="K38" s="2"/>
      <c r="L38" s="2"/>
      <c r="M38" s="2"/>
      <c r="N38" s="2"/>
      <c r="O38" s="2"/>
      <c r="P38" s="2"/>
      <c r="Q38" s="2"/>
      <c r="R38" s="2"/>
      <c r="S38" s="2"/>
      <c r="T38" s="2"/>
      <c r="U38" s="2"/>
      <c r="V38" s="2"/>
      <c r="W38" s="2"/>
      <c r="X38" s="2"/>
    </row>
    <row r="39" spans="1:24" ht="38.25" customHeight="1" x14ac:dyDescent="0.25">
      <c r="A39" s="22">
        <v>7</v>
      </c>
      <c r="B39" s="23">
        <v>35</v>
      </c>
      <c r="C39" s="24">
        <v>473720</v>
      </c>
      <c r="D39" s="25" t="s">
        <v>79</v>
      </c>
      <c r="E39" s="26" t="s">
        <v>6</v>
      </c>
      <c r="F39" s="54">
        <v>5</v>
      </c>
      <c r="G39" s="28" t="s">
        <v>80</v>
      </c>
      <c r="H39" s="28">
        <f t="shared" si="0"/>
        <v>1178.0999999999999</v>
      </c>
      <c r="I39" s="2"/>
      <c r="J39" s="2"/>
      <c r="K39" s="2"/>
      <c r="L39" s="2"/>
      <c r="M39" s="2"/>
      <c r="N39" s="2"/>
      <c r="O39" s="2"/>
      <c r="P39" s="2"/>
      <c r="Q39" s="2"/>
      <c r="R39" s="2"/>
      <c r="S39" s="2"/>
      <c r="T39" s="2"/>
      <c r="U39" s="2"/>
      <c r="V39" s="2"/>
      <c r="W39" s="2"/>
      <c r="X39" s="2"/>
    </row>
    <row r="40" spans="1:24" ht="25.5" customHeight="1" x14ac:dyDescent="0.25">
      <c r="A40" s="22">
        <v>7</v>
      </c>
      <c r="B40" s="23">
        <v>36</v>
      </c>
      <c r="C40" s="24">
        <v>439616</v>
      </c>
      <c r="D40" s="25" t="s">
        <v>81</v>
      </c>
      <c r="E40" s="26" t="s">
        <v>6</v>
      </c>
      <c r="F40" s="27">
        <v>5</v>
      </c>
      <c r="G40" s="28" t="s">
        <v>82</v>
      </c>
      <c r="H40" s="28">
        <f t="shared" si="0"/>
        <v>1190</v>
      </c>
      <c r="I40" s="2"/>
      <c r="J40" s="2"/>
      <c r="K40" s="2"/>
      <c r="L40" s="2"/>
      <c r="M40" s="2"/>
      <c r="N40" s="2"/>
      <c r="O40" s="2"/>
      <c r="P40" s="2"/>
      <c r="Q40" s="2"/>
      <c r="R40" s="2"/>
      <c r="S40" s="2"/>
      <c r="T40" s="2"/>
      <c r="U40" s="2"/>
      <c r="V40" s="2"/>
      <c r="W40" s="2"/>
      <c r="X40" s="2"/>
    </row>
    <row r="41" spans="1:24" ht="38.25" customHeight="1" x14ac:dyDescent="0.25">
      <c r="A41" s="22">
        <v>7</v>
      </c>
      <c r="B41" s="23">
        <v>37</v>
      </c>
      <c r="C41" s="24">
        <v>439615</v>
      </c>
      <c r="D41" s="25" t="s">
        <v>83</v>
      </c>
      <c r="E41" s="26" t="s">
        <v>6</v>
      </c>
      <c r="F41" s="54">
        <v>5</v>
      </c>
      <c r="G41" s="28" t="s">
        <v>84</v>
      </c>
      <c r="H41" s="28">
        <f t="shared" si="0"/>
        <v>1222.45</v>
      </c>
      <c r="I41" s="2"/>
      <c r="J41" s="2"/>
      <c r="K41" s="2"/>
      <c r="L41" s="2"/>
      <c r="M41" s="2"/>
      <c r="N41" s="2"/>
      <c r="O41" s="2"/>
      <c r="P41" s="2"/>
      <c r="Q41" s="2"/>
      <c r="R41" s="2"/>
      <c r="S41" s="2"/>
      <c r="T41" s="2"/>
      <c r="U41" s="2"/>
      <c r="V41" s="2"/>
      <c r="W41" s="2"/>
      <c r="X41" s="2"/>
    </row>
    <row r="42" spans="1:24" ht="15.75" customHeight="1" x14ac:dyDescent="0.25">
      <c r="A42" s="43">
        <v>1</v>
      </c>
      <c r="B42" s="44">
        <v>38</v>
      </c>
      <c r="C42" s="45">
        <v>151072</v>
      </c>
      <c r="D42" s="51" t="s">
        <v>85</v>
      </c>
      <c r="E42" s="47" t="s">
        <v>6</v>
      </c>
      <c r="F42" s="50">
        <v>1</v>
      </c>
      <c r="G42" s="49" t="s">
        <v>86</v>
      </c>
      <c r="H42" s="49">
        <f t="shared" si="0"/>
        <v>37.86</v>
      </c>
      <c r="I42" s="2"/>
      <c r="J42" s="2"/>
      <c r="K42" s="2"/>
      <c r="L42" s="2"/>
      <c r="M42" s="2"/>
      <c r="N42" s="2"/>
      <c r="O42" s="2"/>
      <c r="P42" s="2"/>
      <c r="Q42" s="2"/>
      <c r="R42" s="2"/>
      <c r="S42" s="2"/>
      <c r="T42" s="2"/>
      <c r="U42" s="2"/>
      <c r="V42" s="2"/>
      <c r="W42" s="2"/>
      <c r="X42" s="2"/>
    </row>
    <row r="43" spans="1:24" ht="15.75" customHeight="1" x14ac:dyDescent="0.25">
      <c r="A43" s="43">
        <v>1</v>
      </c>
      <c r="B43" s="44">
        <v>39</v>
      </c>
      <c r="C43" s="45">
        <v>151072</v>
      </c>
      <c r="D43" s="51" t="s">
        <v>87</v>
      </c>
      <c r="E43" s="47" t="s">
        <v>6</v>
      </c>
      <c r="F43" s="50">
        <v>4</v>
      </c>
      <c r="G43" s="49" t="s">
        <v>88</v>
      </c>
      <c r="H43" s="49">
        <f t="shared" si="0"/>
        <v>175.8</v>
      </c>
      <c r="I43" s="2"/>
      <c r="J43" s="2"/>
      <c r="K43" s="2"/>
      <c r="L43" s="2"/>
      <c r="M43" s="2"/>
      <c r="N43" s="2"/>
      <c r="O43" s="2"/>
      <c r="P43" s="2"/>
      <c r="Q43" s="2"/>
      <c r="R43" s="2"/>
      <c r="S43" s="2"/>
      <c r="T43" s="2"/>
      <c r="U43" s="2"/>
      <c r="V43" s="2"/>
      <c r="W43" s="2"/>
      <c r="X43" s="2"/>
    </row>
    <row r="44" spans="1:24" ht="25.5" x14ac:dyDescent="0.25">
      <c r="A44" s="8">
        <v>4</v>
      </c>
      <c r="B44" s="9">
        <v>40</v>
      </c>
      <c r="C44" s="10">
        <v>260025</v>
      </c>
      <c r="D44" s="11" t="s">
        <v>89</v>
      </c>
      <c r="E44" s="12" t="s">
        <v>6</v>
      </c>
      <c r="F44" s="13">
        <v>1</v>
      </c>
      <c r="G44" s="14" t="s">
        <v>90</v>
      </c>
      <c r="H44" s="14">
        <f t="shared" si="0"/>
        <v>54.04</v>
      </c>
      <c r="I44" s="2"/>
      <c r="J44" s="2"/>
      <c r="K44" s="2"/>
      <c r="L44" s="2"/>
      <c r="M44" s="2"/>
      <c r="N44" s="2"/>
      <c r="O44" s="2"/>
      <c r="P44" s="2"/>
      <c r="Q44" s="2"/>
      <c r="R44" s="2"/>
      <c r="S44" s="2"/>
      <c r="T44" s="2"/>
      <c r="U44" s="2"/>
      <c r="V44" s="2"/>
      <c r="W44" s="2"/>
      <c r="X44" s="2"/>
    </row>
    <row r="45" spans="1:24" ht="25.5" x14ac:dyDescent="0.25">
      <c r="A45" s="22">
        <v>7</v>
      </c>
      <c r="B45" s="23">
        <v>41</v>
      </c>
      <c r="C45" s="24">
        <v>453763</v>
      </c>
      <c r="D45" s="25" t="s">
        <v>91</v>
      </c>
      <c r="E45" s="26" t="s">
        <v>6</v>
      </c>
      <c r="F45" s="27">
        <v>3</v>
      </c>
      <c r="G45" s="28" t="s">
        <v>92</v>
      </c>
      <c r="H45" s="28">
        <f t="shared" si="0"/>
        <v>101.03999999999999</v>
      </c>
      <c r="I45" s="2"/>
      <c r="J45" s="2"/>
      <c r="K45" s="2"/>
      <c r="L45" s="2"/>
      <c r="M45" s="2"/>
      <c r="N45" s="2"/>
      <c r="O45" s="2"/>
      <c r="P45" s="2"/>
      <c r="Q45" s="2"/>
      <c r="R45" s="2"/>
      <c r="S45" s="2"/>
      <c r="T45" s="2"/>
      <c r="U45" s="2"/>
      <c r="V45" s="2"/>
      <c r="W45" s="2"/>
      <c r="X45" s="2"/>
    </row>
    <row r="46" spans="1:24" ht="15.75" customHeight="1" x14ac:dyDescent="0.25">
      <c r="A46" s="43">
        <v>1</v>
      </c>
      <c r="B46" s="44">
        <v>42</v>
      </c>
      <c r="C46" s="45">
        <v>435579</v>
      </c>
      <c r="D46" s="51" t="s">
        <v>93</v>
      </c>
      <c r="E46" s="47" t="s">
        <v>6</v>
      </c>
      <c r="F46" s="50">
        <v>7</v>
      </c>
      <c r="G46" s="49" t="s">
        <v>94</v>
      </c>
      <c r="H46" s="49">
        <f t="shared" si="0"/>
        <v>180.32000000000002</v>
      </c>
      <c r="I46" s="2"/>
      <c r="J46" s="2"/>
      <c r="K46" s="2"/>
      <c r="L46" s="2"/>
      <c r="M46" s="2"/>
      <c r="N46" s="2"/>
      <c r="O46" s="2"/>
      <c r="P46" s="2"/>
      <c r="Q46" s="2"/>
      <c r="R46" s="2"/>
      <c r="S46" s="2"/>
      <c r="T46" s="2"/>
      <c r="U46" s="2"/>
      <c r="V46" s="2"/>
      <c r="W46" s="2"/>
      <c r="X46" s="2"/>
    </row>
    <row r="47" spans="1:24" ht="27.75" customHeight="1" x14ac:dyDescent="0.25">
      <c r="A47" s="55">
        <v>3</v>
      </c>
      <c r="B47" s="56">
        <v>43</v>
      </c>
      <c r="C47" s="57">
        <v>435579</v>
      </c>
      <c r="D47" s="58" t="s">
        <v>95</v>
      </c>
      <c r="E47" s="59" t="s">
        <v>6</v>
      </c>
      <c r="F47" s="60">
        <v>10</v>
      </c>
      <c r="G47" s="61" t="s">
        <v>96</v>
      </c>
      <c r="H47" s="61">
        <f t="shared" si="0"/>
        <v>361.2</v>
      </c>
      <c r="I47" s="2"/>
      <c r="J47" s="2"/>
      <c r="K47" s="2"/>
      <c r="L47" s="2"/>
      <c r="M47" s="2"/>
      <c r="N47" s="2"/>
      <c r="O47" s="2"/>
      <c r="P47" s="2"/>
      <c r="Q47" s="2"/>
      <c r="R47" s="2"/>
      <c r="S47" s="2"/>
      <c r="T47" s="2"/>
      <c r="U47" s="2"/>
      <c r="V47" s="2"/>
      <c r="W47" s="2"/>
      <c r="X47" s="2"/>
    </row>
    <row r="48" spans="1:24" ht="25.5" x14ac:dyDescent="0.25">
      <c r="A48" s="22">
        <v>7</v>
      </c>
      <c r="B48" s="23">
        <v>44</v>
      </c>
      <c r="C48" s="24">
        <v>448816</v>
      </c>
      <c r="D48" s="25" t="s">
        <v>97</v>
      </c>
      <c r="E48" s="26" t="s">
        <v>6</v>
      </c>
      <c r="F48" s="27">
        <v>3</v>
      </c>
      <c r="G48" s="28" t="s">
        <v>98</v>
      </c>
      <c r="H48" s="28">
        <f t="shared" si="0"/>
        <v>1064.31</v>
      </c>
      <c r="I48" s="2"/>
      <c r="J48" s="2"/>
      <c r="K48" s="2"/>
      <c r="L48" s="2"/>
      <c r="M48" s="2"/>
      <c r="N48" s="2"/>
      <c r="O48" s="2"/>
      <c r="P48" s="2"/>
      <c r="Q48" s="2"/>
      <c r="R48" s="2"/>
      <c r="S48" s="2"/>
      <c r="T48" s="2"/>
      <c r="U48" s="2"/>
      <c r="V48" s="2"/>
      <c r="W48" s="2"/>
      <c r="X48" s="2"/>
    </row>
    <row r="49" spans="1:24" ht="25.5" x14ac:dyDescent="0.25">
      <c r="A49" s="22">
        <v>7</v>
      </c>
      <c r="B49" s="23">
        <v>45</v>
      </c>
      <c r="C49" s="24">
        <v>448816</v>
      </c>
      <c r="D49" s="25" t="s">
        <v>99</v>
      </c>
      <c r="E49" s="26" t="s">
        <v>6</v>
      </c>
      <c r="F49" s="27">
        <v>3</v>
      </c>
      <c r="G49" s="28" t="s">
        <v>100</v>
      </c>
      <c r="H49" s="28">
        <f t="shared" si="0"/>
        <v>623.73</v>
      </c>
      <c r="I49" s="2"/>
      <c r="J49" s="2"/>
      <c r="K49" s="2"/>
      <c r="L49" s="2"/>
      <c r="M49" s="2"/>
      <c r="N49" s="2"/>
      <c r="O49" s="2"/>
      <c r="P49" s="2"/>
      <c r="Q49" s="2"/>
      <c r="R49" s="2"/>
      <c r="S49" s="2"/>
      <c r="T49" s="2"/>
      <c r="U49" s="2"/>
      <c r="V49" s="2"/>
      <c r="W49" s="2"/>
      <c r="X49" s="2"/>
    </row>
    <row r="50" spans="1:24" ht="15.75" customHeight="1" x14ac:dyDescent="0.25">
      <c r="A50" s="43">
        <v>1</v>
      </c>
      <c r="B50" s="44">
        <v>46</v>
      </c>
      <c r="C50" s="45">
        <v>294408</v>
      </c>
      <c r="D50" s="51" t="s">
        <v>101</v>
      </c>
      <c r="E50" s="47" t="s">
        <v>6</v>
      </c>
      <c r="F50" s="50">
        <v>3</v>
      </c>
      <c r="G50" s="49" t="s">
        <v>102</v>
      </c>
      <c r="H50" s="49">
        <f t="shared" si="0"/>
        <v>77.58</v>
      </c>
      <c r="I50" s="2"/>
      <c r="J50" s="2"/>
      <c r="K50" s="2"/>
      <c r="L50" s="2"/>
      <c r="M50" s="2"/>
      <c r="N50" s="2"/>
      <c r="O50" s="2"/>
      <c r="P50" s="2"/>
      <c r="Q50" s="2"/>
      <c r="R50" s="2"/>
      <c r="S50" s="2"/>
      <c r="T50" s="2"/>
      <c r="U50" s="2"/>
      <c r="V50" s="2"/>
      <c r="W50" s="2"/>
      <c r="X50" s="2"/>
    </row>
    <row r="51" spans="1:24" ht="15.75" customHeight="1" x14ac:dyDescent="0.25">
      <c r="A51" s="8">
        <v>4</v>
      </c>
      <c r="B51" s="9">
        <v>47</v>
      </c>
      <c r="C51" s="10">
        <v>27405</v>
      </c>
      <c r="D51" s="11" t="s">
        <v>103</v>
      </c>
      <c r="E51" s="12" t="s">
        <v>6</v>
      </c>
      <c r="F51" s="13">
        <v>4</v>
      </c>
      <c r="G51" s="14" t="s">
        <v>104</v>
      </c>
      <c r="H51" s="14">
        <f t="shared" si="0"/>
        <v>329.08</v>
      </c>
      <c r="I51" s="2"/>
      <c r="J51" s="2"/>
      <c r="K51" s="2"/>
      <c r="L51" s="2"/>
      <c r="M51" s="2"/>
      <c r="N51" s="2"/>
      <c r="O51" s="2"/>
      <c r="P51" s="2"/>
      <c r="Q51" s="2"/>
      <c r="R51" s="2"/>
      <c r="S51" s="2"/>
      <c r="T51" s="2"/>
      <c r="U51" s="2"/>
      <c r="V51" s="2"/>
      <c r="W51" s="2"/>
      <c r="X51" s="2"/>
    </row>
    <row r="52" spans="1:24" ht="15.75" customHeight="1" x14ac:dyDescent="0.25">
      <c r="A52" s="8">
        <v>4</v>
      </c>
      <c r="B52" s="9">
        <v>48</v>
      </c>
      <c r="C52" s="10">
        <v>27405</v>
      </c>
      <c r="D52" s="11" t="s">
        <v>105</v>
      </c>
      <c r="E52" s="12" t="s">
        <v>6</v>
      </c>
      <c r="F52" s="13">
        <v>4</v>
      </c>
      <c r="G52" s="14" t="s">
        <v>106</v>
      </c>
      <c r="H52" s="14">
        <f t="shared" si="0"/>
        <v>199.76</v>
      </c>
      <c r="I52" s="2"/>
      <c r="J52" s="2"/>
      <c r="K52" s="2"/>
      <c r="L52" s="2"/>
      <c r="M52" s="2"/>
      <c r="N52" s="2"/>
      <c r="O52" s="2"/>
      <c r="P52" s="2"/>
      <c r="Q52" s="2"/>
      <c r="R52" s="2"/>
      <c r="S52" s="2"/>
      <c r="T52" s="2"/>
      <c r="U52" s="2"/>
      <c r="V52" s="2"/>
      <c r="W52" s="2"/>
      <c r="X52" s="2"/>
    </row>
    <row r="53" spans="1:24" ht="15.75" customHeight="1" x14ac:dyDescent="0.25">
      <c r="A53" s="8">
        <v>4</v>
      </c>
      <c r="B53" s="9">
        <v>49</v>
      </c>
      <c r="C53" s="10">
        <v>27405</v>
      </c>
      <c r="D53" s="11" t="s">
        <v>107</v>
      </c>
      <c r="E53" s="12" t="s">
        <v>6</v>
      </c>
      <c r="F53" s="13">
        <v>4</v>
      </c>
      <c r="G53" s="14" t="s">
        <v>108</v>
      </c>
      <c r="H53" s="14">
        <f t="shared" si="0"/>
        <v>260.68</v>
      </c>
      <c r="I53" s="2"/>
      <c r="J53" s="2"/>
      <c r="K53" s="2"/>
      <c r="L53" s="2"/>
      <c r="M53" s="2"/>
      <c r="N53" s="2"/>
      <c r="O53" s="2"/>
      <c r="P53" s="2"/>
      <c r="Q53" s="2"/>
      <c r="R53" s="2"/>
      <c r="S53" s="2"/>
      <c r="T53" s="2"/>
      <c r="U53" s="2"/>
      <c r="V53" s="2"/>
      <c r="W53" s="2"/>
      <c r="X53" s="2"/>
    </row>
    <row r="54" spans="1:24" ht="15.75" customHeight="1" x14ac:dyDescent="0.25">
      <c r="A54" s="8">
        <v>4</v>
      </c>
      <c r="B54" s="9">
        <v>50</v>
      </c>
      <c r="C54" s="10">
        <v>27405</v>
      </c>
      <c r="D54" s="11" t="s">
        <v>109</v>
      </c>
      <c r="E54" s="12" t="s">
        <v>6</v>
      </c>
      <c r="F54" s="13">
        <v>4</v>
      </c>
      <c r="G54" s="14" t="s">
        <v>110</v>
      </c>
      <c r="H54" s="14">
        <f t="shared" si="0"/>
        <v>197.76</v>
      </c>
      <c r="I54" s="2"/>
      <c r="J54" s="2"/>
      <c r="K54" s="2"/>
      <c r="L54" s="2"/>
      <c r="M54" s="2"/>
      <c r="N54" s="2"/>
      <c r="O54" s="2"/>
      <c r="P54" s="2"/>
      <c r="Q54" s="2"/>
      <c r="R54" s="2"/>
      <c r="S54" s="2"/>
      <c r="T54" s="2"/>
      <c r="U54" s="2"/>
      <c r="V54" s="2"/>
      <c r="W54" s="2"/>
      <c r="X54" s="2"/>
    </row>
    <row r="55" spans="1:24" ht="15.75" customHeight="1" x14ac:dyDescent="0.25">
      <c r="A55" s="8">
        <v>4</v>
      </c>
      <c r="B55" s="9">
        <v>51</v>
      </c>
      <c r="C55" s="10">
        <v>27405</v>
      </c>
      <c r="D55" s="11" t="s">
        <v>111</v>
      </c>
      <c r="E55" s="12" t="s">
        <v>6</v>
      </c>
      <c r="F55" s="13">
        <v>3</v>
      </c>
      <c r="G55" s="14" t="s">
        <v>112</v>
      </c>
      <c r="H55" s="14">
        <f t="shared" si="0"/>
        <v>167.10000000000002</v>
      </c>
      <c r="I55" s="2"/>
      <c r="J55" s="2"/>
      <c r="K55" s="2"/>
      <c r="L55" s="2"/>
      <c r="M55" s="2"/>
      <c r="N55" s="2"/>
      <c r="O55" s="2"/>
      <c r="P55" s="2"/>
      <c r="Q55" s="2"/>
      <c r="R55" s="2"/>
      <c r="S55" s="2"/>
      <c r="T55" s="2"/>
      <c r="U55" s="2"/>
      <c r="V55" s="2"/>
      <c r="W55" s="2"/>
      <c r="X55" s="2"/>
    </row>
    <row r="56" spans="1:24" ht="15.75" customHeight="1" x14ac:dyDescent="0.25">
      <c r="A56" s="43">
        <v>1</v>
      </c>
      <c r="B56" s="44">
        <v>52</v>
      </c>
      <c r="C56" s="45">
        <v>151072</v>
      </c>
      <c r="D56" s="51" t="s">
        <v>113</v>
      </c>
      <c r="E56" s="47" t="s">
        <v>6</v>
      </c>
      <c r="F56" s="50">
        <v>3</v>
      </c>
      <c r="G56" s="49" t="s">
        <v>114</v>
      </c>
      <c r="H56" s="49">
        <f t="shared" si="0"/>
        <v>283.38</v>
      </c>
      <c r="I56" s="2"/>
      <c r="J56" s="2"/>
      <c r="K56" s="2"/>
      <c r="L56" s="2"/>
      <c r="M56" s="2"/>
      <c r="N56" s="2"/>
      <c r="O56" s="2"/>
      <c r="P56" s="2"/>
      <c r="Q56" s="2"/>
      <c r="R56" s="2"/>
      <c r="S56" s="2"/>
      <c r="T56" s="2"/>
      <c r="U56" s="2"/>
      <c r="V56" s="2"/>
      <c r="W56" s="2"/>
      <c r="X56" s="2"/>
    </row>
    <row r="57" spans="1:24" ht="15.75" customHeight="1" x14ac:dyDescent="0.25">
      <c r="A57" s="43">
        <v>1</v>
      </c>
      <c r="B57" s="44">
        <v>53</v>
      </c>
      <c r="C57" s="45">
        <v>151072</v>
      </c>
      <c r="D57" s="51" t="s">
        <v>115</v>
      </c>
      <c r="E57" s="47" t="s">
        <v>6</v>
      </c>
      <c r="F57" s="50">
        <v>4</v>
      </c>
      <c r="G57" s="49" t="s">
        <v>116</v>
      </c>
      <c r="H57" s="49">
        <f t="shared" si="0"/>
        <v>385.84</v>
      </c>
      <c r="I57" s="2"/>
      <c r="J57" s="2"/>
      <c r="K57" s="2"/>
      <c r="L57" s="2"/>
      <c r="M57" s="2"/>
      <c r="N57" s="2"/>
      <c r="O57" s="2"/>
      <c r="P57" s="2"/>
      <c r="Q57" s="2"/>
      <c r="R57" s="2"/>
      <c r="S57" s="2"/>
      <c r="T57" s="2"/>
      <c r="U57" s="2"/>
      <c r="V57" s="2"/>
      <c r="W57" s="2"/>
      <c r="X57" s="2"/>
    </row>
    <row r="58" spans="1:24" ht="15.75" customHeight="1" x14ac:dyDescent="0.25">
      <c r="A58" s="43">
        <v>1</v>
      </c>
      <c r="B58" s="44">
        <v>54</v>
      </c>
      <c r="C58" s="45">
        <v>151072</v>
      </c>
      <c r="D58" s="51" t="s">
        <v>117</v>
      </c>
      <c r="E58" s="47" t="s">
        <v>6</v>
      </c>
      <c r="F58" s="50">
        <v>2</v>
      </c>
      <c r="G58" s="49" t="s">
        <v>118</v>
      </c>
      <c r="H58" s="49">
        <f t="shared" si="0"/>
        <v>168.36</v>
      </c>
      <c r="I58" s="2"/>
      <c r="J58" s="2"/>
      <c r="K58" s="2"/>
      <c r="L58" s="2"/>
      <c r="M58" s="2"/>
      <c r="N58" s="2"/>
      <c r="O58" s="2"/>
      <c r="P58" s="2"/>
      <c r="Q58" s="2"/>
      <c r="R58" s="2"/>
      <c r="S58" s="2"/>
      <c r="T58" s="2"/>
      <c r="U58" s="2"/>
      <c r="V58" s="2"/>
      <c r="W58" s="2"/>
      <c r="X58" s="2"/>
    </row>
    <row r="59" spans="1:24" ht="15.75" customHeight="1" x14ac:dyDescent="0.25">
      <c r="A59" s="43">
        <v>1</v>
      </c>
      <c r="B59" s="44">
        <v>55</v>
      </c>
      <c r="C59" s="45">
        <v>151072</v>
      </c>
      <c r="D59" s="51" t="s">
        <v>119</v>
      </c>
      <c r="E59" s="47" t="s">
        <v>6</v>
      </c>
      <c r="F59" s="50">
        <v>2</v>
      </c>
      <c r="G59" s="49" t="s">
        <v>120</v>
      </c>
      <c r="H59" s="49">
        <f t="shared" si="0"/>
        <v>190.12</v>
      </c>
      <c r="I59" s="2"/>
      <c r="J59" s="2"/>
      <c r="K59" s="2"/>
      <c r="L59" s="2"/>
      <c r="M59" s="2"/>
      <c r="N59" s="2"/>
      <c r="O59" s="2"/>
      <c r="P59" s="2"/>
      <c r="Q59" s="2"/>
      <c r="R59" s="2"/>
      <c r="S59" s="2"/>
      <c r="T59" s="2"/>
      <c r="U59" s="2"/>
      <c r="V59" s="2"/>
      <c r="W59" s="2"/>
      <c r="X59" s="2"/>
    </row>
    <row r="60" spans="1:24" ht="15.75" customHeight="1" x14ac:dyDescent="0.25">
      <c r="A60" s="43">
        <v>1</v>
      </c>
      <c r="B60" s="44">
        <v>56</v>
      </c>
      <c r="C60" s="45">
        <v>151072</v>
      </c>
      <c r="D60" s="62" t="s">
        <v>121</v>
      </c>
      <c r="E60" s="47" t="s">
        <v>6</v>
      </c>
      <c r="F60" s="50">
        <v>2</v>
      </c>
      <c r="G60" s="49" t="s">
        <v>122</v>
      </c>
      <c r="H60" s="49">
        <f t="shared" si="0"/>
        <v>132.16</v>
      </c>
      <c r="I60" s="2"/>
      <c r="J60" s="2"/>
      <c r="K60" s="2"/>
      <c r="L60" s="2"/>
      <c r="M60" s="2"/>
      <c r="N60" s="2"/>
      <c r="O60" s="2"/>
      <c r="P60" s="2"/>
      <c r="Q60" s="2"/>
      <c r="R60" s="2"/>
      <c r="S60" s="2"/>
      <c r="T60" s="2"/>
      <c r="U60" s="2"/>
      <c r="V60" s="2"/>
      <c r="W60" s="2"/>
      <c r="X60" s="2"/>
    </row>
    <row r="61" spans="1:24" ht="12.75" customHeight="1" x14ac:dyDescent="0.25">
      <c r="A61" s="22">
        <v>7</v>
      </c>
      <c r="B61" s="23">
        <v>57</v>
      </c>
      <c r="C61" s="24">
        <v>275665</v>
      </c>
      <c r="D61" s="25" t="s">
        <v>123</v>
      </c>
      <c r="E61" s="26" t="s">
        <v>16</v>
      </c>
      <c r="F61" s="27">
        <v>8</v>
      </c>
      <c r="G61" s="28" t="s">
        <v>124</v>
      </c>
      <c r="H61" s="28">
        <f t="shared" si="0"/>
        <v>27.36</v>
      </c>
      <c r="I61" s="2"/>
      <c r="J61" s="2"/>
      <c r="K61" s="2"/>
      <c r="L61" s="2"/>
      <c r="M61" s="2"/>
      <c r="N61" s="2"/>
      <c r="O61" s="2"/>
      <c r="P61" s="2"/>
      <c r="Q61" s="2"/>
      <c r="R61" s="2"/>
      <c r="S61" s="2"/>
      <c r="T61" s="2"/>
      <c r="U61" s="2"/>
      <c r="V61" s="2"/>
      <c r="W61" s="2"/>
      <c r="X61" s="2"/>
    </row>
    <row r="62" spans="1:24" ht="90.75" customHeight="1" x14ac:dyDescent="0.25">
      <c r="A62" s="55">
        <v>3</v>
      </c>
      <c r="B62" s="56">
        <v>58</v>
      </c>
      <c r="C62" s="57">
        <v>453399</v>
      </c>
      <c r="D62" s="58" t="s">
        <v>594</v>
      </c>
      <c r="E62" s="59" t="s">
        <v>6</v>
      </c>
      <c r="F62" s="60">
        <v>2</v>
      </c>
      <c r="G62" s="61" t="s">
        <v>126</v>
      </c>
      <c r="H62" s="61">
        <f t="shared" si="0"/>
        <v>336.24</v>
      </c>
      <c r="I62" s="63"/>
      <c r="J62" s="2"/>
      <c r="K62" s="2"/>
      <c r="L62" s="2"/>
      <c r="M62" s="2"/>
      <c r="N62" s="2"/>
      <c r="O62" s="2"/>
      <c r="P62" s="2"/>
      <c r="Q62" s="2"/>
      <c r="R62" s="2"/>
      <c r="S62" s="2"/>
      <c r="T62" s="2"/>
      <c r="U62" s="2"/>
      <c r="V62" s="2"/>
      <c r="W62" s="2"/>
      <c r="X62" s="2"/>
    </row>
    <row r="63" spans="1:24" ht="17.25" hidden="1" customHeight="1" x14ac:dyDescent="0.25">
      <c r="A63" s="64"/>
      <c r="B63" s="65"/>
      <c r="C63" s="66"/>
      <c r="D63" s="67"/>
      <c r="E63" s="68"/>
      <c r="F63" s="69"/>
      <c r="G63" s="70" t="s">
        <v>127</v>
      </c>
      <c r="H63" s="70">
        <f>SUM(H5:H62)</f>
        <v>18502.97</v>
      </c>
      <c r="I63" s="63"/>
      <c r="J63" s="2"/>
      <c r="K63" s="2"/>
      <c r="L63" s="2"/>
      <c r="M63" s="2"/>
      <c r="N63" s="2"/>
      <c r="O63" s="2"/>
      <c r="P63" s="2"/>
      <c r="Q63" s="2"/>
      <c r="R63" s="2"/>
      <c r="S63" s="2"/>
      <c r="T63" s="2"/>
      <c r="U63" s="2"/>
      <c r="V63" s="2"/>
      <c r="W63" s="2"/>
      <c r="X63" s="2"/>
    </row>
    <row r="64" spans="1:24" ht="26.25" customHeight="1" x14ac:dyDescent="0.25">
      <c r="A64" s="55">
        <v>3</v>
      </c>
      <c r="B64" s="56">
        <v>59</v>
      </c>
      <c r="C64" s="57">
        <v>453239</v>
      </c>
      <c r="D64" s="58" t="s">
        <v>128</v>
      </c>
      <c r="E64" s="59" t="s">
        <v>6</v>
      </c>
      <c r="F64" s="60">
        <v>3</v>
      </c>
      <c r="G64" s="61" t="s">
        <v>129</v>
      </c>
      <c r="H64" s="61">
        <f t="shared" ref="H64:H137" si="1">F64*G64</f>
        <v>364.44</v>
      </c>
      <c r="I64" s="2"/>
      <c r="J64" s="2"/>
      <c r="K64" s="2"/>
      <c r="L64" s="2"/>
      <c r="M64" s="2"/>
      <c r="N64" s="2"/>
      <c r="O64" s="2"/>
      <c r="P64" s="2"/>
      <c r="Q64" s="2"/>
      <c r="R64" s="2"/>
      <c r="S64" s="2"/>
      <c r="T64" s="2"/>
      <c r="U64" s="2"/>
      <c r="V64" s="2"/>
      <c r="W64" s="2"/>
      <c r="X64" s="2"/>
    </row>
    <row r="65" spans="1:24" ht="39.75" customHeight="1" x14ac:dyDescent="0.25">
      <c r="A65" s="55">
        <v>3</v>
      </c>
      <c r="B65" s="56">
        <v>60</v>
      </c>
      <c r="C65" s="57">
        <v>454009</v>
      </c>
      <c r="D65" s="58" t="s">
        <v>130</v>
      </c>
      <c r="E65" s="59" t="s">
        <v>6</v>
      </c>
      <c r="F65" s="71">
        <v>2</v>
      </c>
      <c r="G65" s="61" t="s">
        <v>131</v>
      </c>
      <c r="H65" s="61">
        <f t="shared" si="1"/>
        <v>190.94</v>
      </c>
      <c r="I65" s="2"/>
      <c r="J65" s="2"/>
      <c r="K65" s="2"/>
      <c r="L65" s="2"/>
      <c r="M65" s="2"/>
      <c r="N65" s="2"/>
      <c r="O65" s="2"/>
      <c r="P65" s="2"/>
      <c r="Q65" s="2"/>
      <c r="R65" s="2"/>
      <c r="S65" s="2"/>
      <c r="T65" s="2"/>
      <c r="U65" s="2"/>
      <c r="V65" s="2"/>
      <c r="W65" s="2"/>
      <c r="X65" s="2"/>
    </row>
    <row r="66" spans="1:24" ht="26.25" customHeight="1" x14ac:dyDescent="0.25">
      <c r="A66" s="55">
        <v>3</v>
      </c>
      <c r="B66" s="56">
        <v>61</v>
      </c>
      <c r="C66" s="57">
        <v>459267</v>
      </c>
      <c r="D66" s="58" t="s">
        <v>132</v>
      </c>
      <c r="E66" s="59" t="s">
        <v>6</v>
      </c>
      <c r="F66" s="71">
        <v>2</v>
      </c>
      <c r="G66" s="61" t="s">
        <v>133</v>
      </c>
      <c r="H66" s="61">
        <f t="shared" si="1"/>
        <v>182.76</v>
      </c>
      <c r="I66" s="2"/>
      <c r="J66" s="2"/>
      <c r="K66" s="2"/>
      <c r="L66" s="2"/>
      <c r="M66" s="2"/>
      <c r="N66" s="2"/>
      <c r="O66" s="2"/>
      <c r="P66" s="2"/>
      <c r="Q66" s="2"/>
      <c r="R66" s="2"/>
      <c r="S66" s="2"/>
      <c r="T66" s="2"/>
      <c r="U66" s="2"/>
      <c r="V66" s="2"/>
      <c r="W66" s="2"/>
      <c r="X66" s="2"/>
    </row>
    <row r="67" spans="1:24" ht="39" customHeight="1" x14ac:dyDescent="0.25">
      <c r="A67" s="55">
        <v>3</v>
      </c>
      <c r="B67" s="56">
        <v>62</v>
      </c>
      <c r="C67" s="57">
        <v>459267</v>
      </c>
      <c r="D67" s="58" t="s">
        <v>595</v>
      </c>
      <c r="E67" s="59" t="s">
        <v>6</v>
      </c>
      <c r="F67" s="60">
        <v>2</v>
      </c>
      <c r="G67" s="61" t="s">
        <v>135</v>
      </c>
      <c r="H67" s="61">
        <f t="shared" si="1"/>
        <v>131.12</v>
      </c>
      <c r="I67" s="2"/>
      <c r="J67" s="2"/>
      <c r="K67" s="2"/>
      <c r="L67" s="2"/>
      <c r="M67" s="2"/>
      <c r="N67" s="2"/>
      <c r="O67" s="2"/>
      <c r="P67" s="2"/>
      <c r="Q67" s="2"/>
      <c r="R67" s="2"/>
      <c r="S67" s="2"/>
      <c r="T67" s="2"/>
      <c r="U67" s="2"/>
      <c r="V67" s="2"/>
      <c r="W67" s="2"/>
      <c r="X67" s="2"/>
    </row>
    <row r="68" spans="1:24" ht="78.75" customHeight="1" x14ac:dyDescent="0.25">
      <c r="A68" s="55">
        <v>3</v>
      </c>
      <c r="B68" s="56">
        <v>63</v>
      </c>
      <c r="C68" s="57">
        <v>454009</v>
      </c>
      <c r="D68" s="58" t="s">
        <v>136</v>
      </c>
      <c r="E68" s="59" t="s">
        <v>6</v>
      </c>
      <c r="F68" s="60">
        <v>2</v>
      </c>
      <c r="G68" s="61" t="s">
        <v>137</v>
      </c>
      <c r="H68" s="61">
        <f t="shared" si="1"/>
        <v>215.66</v>
      </c>
      <c r="I68" s="2"/>
      <c r="J68" s="2"/>
      <c r="K68" s="2"/>
      <c r="L68" s="2"/>
      <c r="M68" s="2"/>
      <c r="N68" s="2"/>
      <c r="O68" s="2"/>
      <c r="P68" s="2"/>
      <c r="Q68" s="2"/>
      <c r="R68" s="2"/>
      <c r="S68" s="2"/>
      <c r="T68" s="2"/>
      <c r="U68" s="2"/>
      <c r="V68" s="2"/>
      <c r="W68" s="2"/>
      <c r="X68" s="2"/>
    </row>
    <row r="69" spans="1:24" ht="52.5" customHeight="1" x14ac:dyDescent="0.25">
      <c r="A69" s="55">
        <v>3</v>
      </c>
      <c r="B69" s="56">
        <v>64</v>
      </c>
      <c r="C69" s="57">
        <v>453399</v>
      </c>
      <c r="D69" s="58" t="s">
        <v>138</v>
      </c>
      <c r="E69" s="59" t="s">
        <v>6</v>
      </c>
      <c r="F69" s="60">
        <v>3</v>
      </c>
      <c r="G69" s="61" t="s">
        <v>139</v>
      </c>
      <c r="H69" s="61">
        <f t="shared" si="1"/>
        <v>395.04</v>
      </c>
      <c r="I69" s="2"/>
      <c r="J69" s="2"/>
      <c r="K69" s="2"/>
      <c r="L69" s="2"/>
      <c r="M69" s="2"/>
      <c r="N69" s="2"/>
      <c r="O69" s="2"/>
      <c r="P69" s="2"/>
      <c r="Q69" s="2"/>
      <c r="R69" s="2"/>
      <c r="S69" s="2"/>
      <c r="T69" s="2"/>
      <c r="U69" s="2"/>
      <c r="V69" s="2"/>
      <c r="W69" s="2"/>
      <c r="X69" s="2"/>
    </row>
    <row r="70" spans="1:24" ht="41.25" customHeight="1" x14ac:dyDescent="0.25">
      <c r="A70" s="55">
        <v>3</v>
      </c>
      <c r="B70" s="56">
        <v>65</v>
      </c>
      <c r="C70" s="57">
        <v>453399</v>
      </c>
      <c r="D70" s="58" t="s">
        <v>140</v>
      </c>
      <c r="E70" s="59" t="s">
        <v>6</v>
      </c>
      <c r="F70" s="71">
        <v>3</v>
      </c>
      <c r="G70" s="61" t="s">
        <v>141</v>
      </c>
      <c r="H70" s="61">
        <f t="shared" si="1"/>
        <v>355.74</v>
      </c>
      <c r="I70" s="2"/>
      <c r="J70" s="2"/>
      <c r="K70" s="2"/>
      <c r="L70" s="2"/>
      <c r="M70" s="2"/>
      <c r="N70" s="2"/>
      <c r="O70" s="2"/>
      <c r="P70" s="2"/>
      <c r="Q70" s="2"/>
      <c r="R70" s="2"/>
      <c r="S70" s="2"/>
      <c r="T70" s="2"/>
      <c r="U70" s="2"/>
      <c r="V70" s="2"/>
      <c r="W70" s="2"/>
      <c r="X70" s="2"/>
    </row>
    <row r="71" spans="1:24" ht="66.75" customHeight="1" x14ac:dyDescent="0.25">
      <c r="A71" s="55">
        <v>3</v>
      </c>
      <c r="B71" s="56">
        <v>66</v>
      </c>
      <c r="C71" s="57">
        <v>453399</v>
      </c>
      <c r="D71" s="58" t="s">
        <v>142</v>
      </c>
      <c r="E71" s="59" t="s">
        <v>6</v>
      </c>
      <c r="F71" s="60">
        <v>6</v>
      </c>
      <c r="G71" s="61" t="s">
        <v>143</v>
      </c>
      <c r="H71" s="61">
        <f t="shared" si="1"/>
        <v>1275.8399999999999</v>
      </c>
      <c r="I71" s="2"/>
      <c r="J71" s="2"/>
      <c r="K71" s="2"/>
      <c r="L71" s="2"/>
      <c r="M71" s="2"/>
      <c r="N71" s="2"/>
      <c r="O71" s="2"/>
      <c r="P71" s="2"/>
      <c r="Q71" s="2"/>
      <c r="R71" s="2"/>
      <c r="S71" s="2"/>
      <c r="T71" s="2"/>
      <c r="U71" s="2"/>
      <c r="V71" s="2"/>
      <c r="W71" s="2"/>
      <c r="X71" s="2"/>
    </row>
    <row r="72" spans="1:24" ht="39.75" customHeight="1" x14ac:dyDescent="0.25">
      <c r="A72" s="15">
        <v>2</v>
      </c>
      <c r="B72" s="16">
        <v>67</v>
      </c>
      <c r="C72" s="17">
        <v>453398</v>
      </c>
      <c r="D72" s="18" t="s">
        <v>144</v>
      </c>
      <c r="E72" s="19" t="s">
        <v>6</v>
      </c>
      <c r="F72" s="20">
        <v>5</v>
      </c>
      <c r="G72" s="21" t="s">
        <v>145</v>
      </c>
      <c r="H72" s="21">
        <f t="shared" si="1"/>
        <v>477.9</v>
      </c>
      <c r="I72" s="2"/>
      <c r="J72" s="2"/>
      <c r="K72" s="2"/>
      <c r="L72" s="2"/>
      <c r="M72" s="2"/>
      <c r="N72" s="2"/>
      <c r="O72" s="2"/>
      <c r="P72" s="2"/>
      <c r="Q72" s="2"/>
      <c r="R72" s="2"/>
      <c r="S72" s="2"/>
      <c r="T72" s="2"/>
      <c r="U72" s="2"/>
      <c r="V72" s="2"/>
      <c r="W72" s="2"/>
      <c r="X72" s="2"/>
    </row>
    <row r="73" spans="1:24" ht="26.25" customHeight="1" x14ac:dyDescent="0.25">
      <c r="A73" s="55">
        <v>3</v>
      </c>
      <c r="B73" s="56">
        <v>68</v>
      </c>
      <c r="C73" s="57">
        <v>453239</v>
      </c>
      <c r="D73" s="58" t="s">
        <v>146</v>
      </c>
      <c r="E73" s="59" t="s">
        <v>6</v>
      </c>
      <c r="F73" s="60">
        <v>3</v>
      </c>
      <c r="G73" s="61" t="s">
        <v>147</v>
      </c>
      <c r="H73" s="61">
        <f t="shared" si="1"/>
        <v>242.28000000000003</v>
      </c>
      <c r="I73" s="2"/>
      <c r="J73" s="2"/>
      <c r="K73" s="2"/>
      <c r="L73" s="2"/>
      <c r="M73" s="2"/>
      <c r="N73" s="2"/>
      <c r="O73" s="2"/>
      <c r="P73" s="2"/>
      <c r="Q73" s="2"/>
      <c r="R73" s="2"/>
      <c r="S73" s="2"/>
      <c r="T73" s="2"/>
      <c r="U73" s="2"/>
      <c r="V73" s="2"/>
      <c r="W73" s="2"/>
      <c r="X73" s="2"/>
    </row>
    <row r="74" spans="1:24" ht="38.25" customHeight="1" x14ac:dyDescent="0.25">
      <c r="A74" s="55">
        <v>3</v>
      </c>
      <c r="B74" s="56">
        <v>69</v>
      </c>
      <c r="C74" s="57">
        <v>453399</v>
      </c>
      <c r="D74" s="58" t="s">
        <v>148</v>
      </c>
      <c r="E74" s="59" t="s">
        <v>6</v>
      </c>
      <c r="F74" s="71">
        <v>3</v>
      </c>
      <c r="G74" s="61" t="s">
        <v>149</v>
      </c>
      <c r="H74" s="61">
        <f t="shared" si="1"/>
        <v>582.96</v>
      </c>
      <c r="I74" s="2"/>
      <c r="J74" s="2"/>
      <c r="K74" s="2"/>
      <c r="L74" s="2"/>
      <c r="M74" s="2"/>
      <c r="N74" s="2"/>
      <c r="O74" s="2"/>
      <c r="P74" s="2"/>
      <c r="Q74" s="2"/>
      <c r="R74" s="2"/>
      <c r="S74" s="2"/>
      <c r="T74" s="2"/>
      <c r="U74" s="2"/>
      <c r="V74" s="2"/>
      <c r="W74" s="2"/>
      <c r="X74" s="2"/>
    </row>
    <row r="75" spans="1:24" ht="40.5" customHeight="1" x14ac:dyDescent="0.25">
      <c r="A75" s="55">
        <v>3</v>
      </c>
      <c r="B75" s="56">
        <v>70</v>
      </c>
      <c r="C75" s="57">
        <v>453399</v>
      </c>
      <c r="D75" s="58" t="s">
        <v>150</v>
      </c>
      <c r="E75" s="59" t="s">
        <v>6</v>
      </c>
      <c r="F75" s="60">
        <v>3</v>
      </c>
      <c r="G75" s="61" t="s">
        <v>151</v>
      </c>
      <c r="H75" s="61">
        <f t="shared" si="1"/>
        <v>700.17</v>
      </c>
      <c r="I75" s="2"/>
      <c r="J75" s="2"/>
      <c r="K75" s="2"/>
      <c r="L75" s="2"/>
      <c r="M75" s="2"/>
      <c r="N75" s="2"/>
      <c r="O75" s="2"/>
      <c r="P75" s="2"/>
      <c r="Q75" s="2"/>
      <c r="R75" s="2"/>
      <c r="S75" s="2"/>
      <c r="T75" s="2"/>
      <c r="U75" s="2"/>
      <c r="V75" s="2"/>
      <c r="W75" s="2"/>
      <c r="X75" s="2"/>
    </row>
    <row r="76" spans="1:24" ht="26.25" customHeight="1" x14ac:dyDescent="0.25">
      <c r="A76" s="55">
        <v>3</v>
      </c>
      <c r="B76" s="56">
        <v>71</v>
      </c>
      <c r="C76" s="57">
        <v>453391</v>
      </c>
      <c r="D76" s="58" t="s">
        <v>152</v>
      </c>
      <c r="E76" s="59" t="s">
        <v>6</v>
      </c>
      <c r="F76" s="60">
        <v>3</v>
      </c>
      <c r="G76" s="61" t="s">
        <v>153</v>
      </c>
      <c r="H76" s="61">
        <f t="shared" si="1"/>
        <v>379.79999999999995</v>
      </c>
      <c r="I76" s="2"/>
      <c r="J76" s="2"/>
      <c r="K76" s="2"/>
      <c r="L76" s="2"/>
      <c r="M76" s="2"/>
      <c r="N76" s="2"/>
      <c r="O76" s="2"/>
      <c r="P76" s="2"/>
      <c r="Q76" s="2"/>
      <c r="R76" s="2"/>
      <c r="S76" s="2"/>
      <c r="T76" s="2"/>
      <c r="U76" s="2"/>
      <c r="V76" s="2"/>
      <c r="W76" s="2"/>
      <c r="X76" s="2"/>
    </row>
    <row r="77" spans="1:24" ht="53.25" customHeight="1" x14ac:dyDescent="0.25">
      <c r="A77" s="55">
        <v>3</v>
      </c>
      <c r="B77" s="56">
        <v>72</v>
      </c>
      <c r="C77" s="57">
        <v>453399</v>
      </c>
      <c r="D77" s="58" t="s">
        <v>154</v>
      </c>
      <c r="E77" s="59" t="s">
        <v>6</v>
      </c>
      <c r="F77" s="60">
        <v>3</v>
      </c>
      <c r="G77" s="61" t="s">
        <v>155</v>
      </c>
      <c r="H77" s="61">
        <f t="shared" si="1"/>
        <v>499.65000000000003</v>
      </c>
      <c r="I77" s="2"/>
      <c r="J77" s="2"/>
      <c r="K77" s="2"/>
      <c r="L77" s="2"/>
      <c r="M77" s="2"/>
      <c r="N77" s="2"/>
      <c r="O77" s="2"/>
      <c r="P77" s="2"/>
      <c r="Q77" s="2"/>
      <c r="R77" s="2"/>
      <c r="S77" s="2"/>
      <c r="T77" s="2"/>
      <c r="U77" s="2"/>
      <c r="V77" s="2"/>
      <c r="W77" s="2"/>
      <c r="X77" s="2"/>
    </row>
    <row r="78" spans="1:24" ht="39.75" customHeight="1" x14ac:dyDescent="0.25">
      <c r="A78" s="55">
        <v>3</v>
      </c>
      <c r="B78" s="56">
        <v>73</v>
      </c>
      <c r="C78" s="57">
        <v>453394</v>
      </c>
      <c r="D78" s="58" t="s">
        <v>156</v>
      </c>
      <c r="E78" s="59" t="s">
        <v>6</v>
      </c>
      <c r="F78" s="60">
        <v>3</v>
      </c>
      <c r="G78" s="61" t="s">
        <v>157</v>
      </c>
      <c r="H78" s="61">
        <f t="shared" si="1"/>
        <v>331.59000000000003</v>
      </c>
      <c r="I78" s="2"/>
      <c r="J78" s="2"/>
      <c r="K78" s="2"/>
      <c r="L78" s="2"/>
      <c r="M78" s="2"/>
      <c r="N78" s="2"/>
      <c r="O78" s="2"/>
      <c r="P78" s="2"/>
      <c r="Q78" s="2"/>
      <c r="R78" s="2"/>
      <c r="S78" s="2"/>
      <c r="T78" s="2"/>
      <c r="U78" s="2"/>
      <c r="V78" s="2"/>
      <c r="W78" s="2"/>
      <c r="X78" s="2"/>
    </row>
    <row r="79" spans="1:24" x14ac:dyDescent="0.25">
      <c r="A79" s="43">
        <v>1</v>
      </c>
      <c r="B79" s="44">
        <v>74</v>
      </c>
      <c r="C79" s="45">
        <v>151072</v>
      </c>
      <c r="D79" s="51" t="s">
        <v>158</v>
      </c>
      <c r="E79" s="47" t="s">
        <v>6</v>
      </c>
      <c r="F79" s="50">
        <v>4</v>
      </c>
      <c r="G79" s="49" t="s">
        <v>159</v>
      </c>
      <c r="H79" s="49">
        <f t="shared" si="1"/>
        <v>240</v>
      </c>
      <c r="I79" s="2"/>
      <c r="J79" s="2"/>
      <c r="K79" s="2"/>
      <c r="L79" s="2"/>
      <c r="M79" s="2"/>
      <c r="N79" s="2"/>
      <c r="O79" s="2"/>
      <c r="P79" s="2"/>
      <c r="Q79" s="2"/>
      <c r="R79" s="2"/>
      <c r="S79" s="2"/>
      <c r="T79" s="2"/>
      <c r="U79" s="2"/>
      <c r="V79" s="2"/>
      <c r="W79" s="2"/>
      <c r="X79" s="2"/>
    </row>
    <row r="80" spans="1:24" x14ac:dyDescent="0.25">
      <c r="A80" s="15">
        <v>2</v>
      </c>
      <c r="B80" s="16">
        <v>75</v>
      </c>
      <c r="C80" s="17">
        <v>453364</v>
      </c>
      <c r="D80" s="18" t="s">
        <v>160</v>
      </c>
      <c r="E80" s="19" t="s">
        <v>6</v>
      </c>
      <c r="F80" s="20">
        <v>3</v>
      </c>
      <c r="G80" s="21" t="s">
        <v>161</v>
      </c>
      <c r="H80" s="21">
        <f t="shared" si="1"/>
        <v>92.97</v>
      </c>
      <c r="I80" s="2"/>
      <c r="J80" s="2"/>
      <c r="K80" s="2"/>
      <c r="L80" s="2"/>
      <c r="M80" s="2"/>
      <c r="N80" s="2"/>
      <c r="O80" s="2"/>
      <c r="P80" s="2"/>
      <c r="Q80" s="2"/>
      <c r="R80" s="2"/>
      <c r="S80" s="2"/>
      <c r="T80" s="2"/>
      <c r="U80" s="2"/>
      <c r="V80" s="2"/>
      <c r="W80" s="2"/>
      <c r="X80" s="2"/>
    </row>
    <row r="81" spans="1:24" ht="78.75" customHeight="1" x14ac:dyDescent="0.25">
      <c r="A81" s="15">
        <v>2</v>
      </c>
      <c r="B81" s="16">
        <v>76</v>
      </c>
      <c r="C81" s="17">
        <v>453240</v>
      </c>
      <c r="D81" s="18" t="s">
        <v>162</v>
      </c>
      <c r="E81" s="19" t="s">
        <v>6</v>
      </c>
      <c r="F81" s="20">
        <v>1</v>
      </c>
      <c r="G81" s="21" t="s">
        <v>163</v>
      </c>
      <c r="H81" s="21">
        <f t="shared" si="1"/>
        <v>335.17</v>
      </c>
      <c r="I81" s="2"/>
      <c r="J81" s="2"/>
      <c r="K81" s="2"/>
      <c r="L81" s="2"/>
      <c r="M81" s="2"/>
      <c r="N81" s="2"/>
      <c r="O81" s="2"/>
      <c r="P81" s="2"/>
      <c r="Q81" s="2"/>
      <c r="R81" s="2"/>
      <c r="S81" s="2"/>
      <c r="T81" s="2"/>
      <c r="U81" s="2"/>
      <c r="V81" s="2"/>
      <c r="W81" s="2"/>
      <c r="X81" s="2"/>
    </row>
    <row r="82" spans="1:24" ht="15.75" customHeight="1" x14ac:dyDescent="0.25">
      <c r="A82" s="22">
        <v>7</v>
      </c>
      <c r="B82" s="23">
        <v>77</v>
      </c>
      <c r="C82" s="24">
        <v>463157</v>
      </c>
      <c r="D82" s="25" t="s">
        <v>164</v>
      </c>
      <c r="E82" s="26" t="s">
        <v>6</v>
      </c>
      <c r="F82" s="27">
        <v>30</v>
      </c>
      <c r="G82" s="28" t="s">
        <v>165</v>
      </c>
      <c r="H82" s="28">
        <f t="shared" si="1"/>
        <v>71.100000000000009</v>
      </c>
      <c r="I82" s="2"/>
      <c r="J82" s="2"/>
      <c r="K82" s="2"/>
      <c r="L82" s="2"/>
      <c r="M82" s="2"/>
      <c r="N82" s="2"/>
      <c r="O82" s="2"/>
      <c r="P82" s="2"/>
      <c r="Q82" s="2"/>
      <c r="R82" s="2"/>
      <c r="S82" s="2"/>
      <c r="T82" s="2"/>
      <c r="U82" s="2"/>
      <c r="V82" s="2"/>
      <c r="W82" s="2"/>
      <c r="X82" s="2"/>
    </row>
    <row r="83" spans="1:24" ht="15.75" customHeight="1" x14ac:dyDescent="0.25">
      <c r="A83" s="43">
        <v>1</v>
      </c>
      <c r="B83" s="44">
        <v>78</v>
      </c>
      <c r="C83" s="45">
        <v>151072</v>
      </c>
      <c r="D83" s="51" t="s">
        <v>166</v>
      </c>
      <c r="E83" s="47" t="s">
        <v>6</v>
      </c>
      <c r="F83" s="50">
        <v>3</v>
      </c>
      <c r="G83" s="49" t="s">
        <v>167</v>
      </c>
      <c r="H83" s="49">
        <f t="shared" si="1"/>
        <v>218.04000000000002</v>
      </c>
      <c r="I83" s="2"/>
      <c r="J83" s="2"/>
      <c r="K83" s="2"/>
      <c r="L83" s="2"/>
      <c r="M83" s="2"/>
      <c r="N83" s="2"/>
      <c r="O83" s="2"/>
      <c r="P83" s="2"/>
      <c r="Q83" s="2"/>
      <c r="R83" s="2"/>
      <c r="S83" s="2"/>
      <c r="T83" s="2"/>
      <c r="U83" s="2"/>
      <c r="V83" s="2"/>
      <c r="W83" s="2"/>
      <c r="X83" s="2"/>
    </row>
    <row r="84" spans="1:24" ht="25.5" x14ac:dyDescent="0.25">
      <c r="A84" s="22">
        <v>7</v>
      </c>
      <c r="B84" s="23">
        <v>79</v>
      </c>
      <c r="C84" s="24">
        <v>401396</v>
      </c>
      <c r="D84" s="25" t="s">
        <v>168</v>
      </c>
      <c r="E84" s="26" t="s">
        <v>169</v>
      </c>
      <c r="F84" s="27">
        <v>20</v>
      </c>
      <c r="G84" s="28" t="s">
        <v>170</v>
      </c>
      <c r="H84" s="28">
        <f t="shared" si="1"/>
        <v>178.79999999999998</v>
      </c>
      <c r="I84" s="2"/>
      <c r="J84" s="2"/>
      <c r="K84" s="2"/>
      <c r="L84" s="2"/>
      <c r="M84" s="2"/>
      <c r="N84" s="2"/>
      <c r="O84" s="2"/>
      <c r="P84" s="2"/>
      <c r="Q84" s="2"/>
      <c r="R84" s="2"/>
      <c r="S84" s="2"/>
      <c r="T84" s="2"/>
      <c r="U84" s="2"/>
      <c r="V84" s="2"/>
      <c r="W84" s="2"/>
      <c r="X84" s="2"/>
    </row>
    <row r="85" spans="1:24" ht="26.25" x14ac:dyDescent="0.25">
      <c r="A85" s="22">
        <v>7</v>
      </c>
      <c r="B85" s="23">
        <v>80</v>
      </c>
      <c r="C85" s="24">
        <v>452744</v>
      </c>
      <c r="D85" s="72" t="s">
        <v>171</v>
      </c>
      <c r="E85" s="26" t="s">
        <v>172</v>
      </c>
      <c r="F85" s="27">
        <v>5</v>
      </c>
      <c r="G85" s="28" t="s">
        <v>173</v>
      </c>
      <c r="H85" s="28">
        <f t="shared" si="1"/>
        <v>527.6</v>
      </c>
      <c r="I85" s="2"/>
      <c r="J85" s="2"/>
      <c r="K85" s="2"/>
      <c r="L85" s="2"/>
      <c r="M85" s="2"/>
      <c r="N85" s="2"/>
      <c r="O85" s="2"/>
      <c r="P85" s="2"/>
      <c r="Q85" s="2"/>
      <c r="R85" s="2"/>
      <c r="S85" s="2"/>
      <c r="T85" s="2"/>
      <c r="U85" s="2"/>
      <c r="V85" s="2"/>
      <c r="W85" s="2"/>
      <c r="X85" s="2"/>
    </row>
    <row r="86" spans="1:24" ht="26.25" x14ac:dyDescent="0.25">
      <c r="A86" s="22">
        <v>7</v>
      </c>
      <c r="B86" s="23">
        <v>81</v>
      </c>
      <c r="C86" s="24">
        <v>445801</v>
      </c>
      <c r="D86" s="72" t="s">
        <v>174</v>
      </c>
      <c r="E86" s="26" t="s">
        <v>16</v>
      </c>
      <c r="F86" s="27">
        <v>10</v>
      </c>
      <c r="G86" s="28" t="s">
        <v>175</v>
      </c>
      <c r="H86" s="28">
        <f t="shared" si="1"/>
        <v>1002.8</v>
      </c>
      <c r="I86" s="2"/>
      <c r="J86" s="2"/>
      <c r="K86" s="2"/>
      <c r="L86" s="2"/>
      <c r="M86" s="2"/>
      <c r="N86" s="2"/>
      <c r="O86" s="2"/>
      <c r="P86" s="2"/>
      <c r="Q86" s="2"/>
      <c r="R86" s="2"/>
      <c r="S86" s="2"/>
      <c r="T86" s="2"/>
      <c r="U86" s="2"/>
      <c r="V86" s="2"/>
      <c r="W86" s="2"/>
      <c r="X86" s="2"/>
    </row>
    <row r="87" spans="1:24" ht="26.25" x14ac:dyDescent="0.25">
      <c r="A87" s="22">
        <v>7</v>
      </c>
      <c r="B87" s="23">
        <v>82</v>
      </c>
      <c r="C87" s="24">
        <v>452744</v>
      </c>
      <c r="D87" s="72" t="s">
        <v>176</v>
      </c>
      <c r="E87" s="26" t="s">
        <v>6</v>
      </c>
      <c r="F87" s="27">
        <v>10</v>
      </c>
      <c r="G87" s="28" t="s">
        <v>177</v>
      </c>
      <c r="H87" s="28">
        <f t="shared" si="1"/>
        <v>413.9</v>
      </c>
      <c r="I87" s="2"/>
      <c r="J87" s="2"/>
      <c r="K87" s="2"/>
      <c r="L87" s="2"/>
      <c r="M87" s="2"/>
      <c r="N87" s="2"/>
      <c r="O87" s="2"/>
      <c r="P87" s="2"/>
      <c r="Q87" s="2"/>
      <c r="R87" s="2"/>
      <c r="S87" s="2"/>
      <c r="T87" s="2"/>
      <c r="U87" s="2"/>
      <c r="V87" s="2"/>
      <c r="W87" s="2"/>
      <c r="X87" s="2"/>
    </row>
    <row r="88" spans="1:24" ht="25.5" x14ac:dyDescent="0.25">
      <c r="A88" s="8">
        <v>4</v>
      </c>
      <c r="B88" s="9">
        <v>83</v>
      </c>
      <c r="C88" s="10">
        <v>453980</v>
      </c>
      <c r="D88" s="11" t="s">
        <v>178</v>
      </c>
      <c r="E88" s="12" t="s">
        <v>6</v>
      </c>
      <c r="F88" s="13">
        <v>4</v>
      </c>
      <c r="G88" s="14" t="s">
        <v>179</v>
      </c>
      <c r="H88" s="14">
        <f t="shared" si="1"/>
        <v>319.16000000000003</v>
      </c>
      <c r="I88" s="2"/>
      <c r="J88" s="2"/>
      <c r="K88" s="2"/>
      <c r="L88" s="2"/>
      <c r="M88" s="2"/>
      <c r="N88" s="2"/>
      <c r="O88" s="2"/>
      <c r="P88" s="2"/>
      <c r="Q88" s="2"/>
      <c r="R88" s="2"/>
      <c r="S88" s="2"/>
      <c r="T88" s="2"/>
      <c r="U88" s="2"/>
      <c r="V88" s="2"/>
      <c r="W88" s="2"/>
      <c r="X88" s="2"/>
    </row>
    <row r="89" spans="1:24" ht="25.5" x14ac:dyDescent="0.25">
      <c r="A89" s="8">
        <v>4</v>
      </c>
      <c r="B89" s="9">
        <v>84</v>
      </c>
      <c r="C89" s="10">
        <v>453980</v>
      </c>
      <c r="D89" s="11" t="s">
        <v>180</v>
      </c>
      <c r="E89" s="12" t="s">
        <v>6</v>
      </c>
      <c r="F89" s="13">
        <v>4</v>
      </c>
      <c r="G89" s="14" t="s">
        <v>181</v>
      </c>
      <c r="H89" s="14">
        <f t="shared" si="1"/>
        <v>242.36</v>
      </c>
      <c r="I89" s="2"/>
      <c r="J89" s="2"/>
      <c r="K89" s="2"/>
      <c r="L89" s="2"/>
      <c r="M89" s="2"/>
      <c r="N89" s="2"/>
      <c r="O89" s="2"/>
      <c r="P89" s="2"/>
      <c r="Q89" s="2"/>
      <c r="R89" s="2"/>
      <c r="S89" s="2"/>
      <c r="T89" s="2"/>
      <c r="U89" s="2"/>
      <c r="V89" s="2"/>
      <c r="W89" s="2"/>
      <c r="X89" s="2"/>
    </row>
    <row r="90" spans="1:24" ht="25.5" x14ac:dyDescent="0.25">
      <c r="A90" s="8">
        <v>4</v>
      </c>
      <c r="B90" s="9">
        <v>85</v>
      </c>
      <c r="C90" s="10">
        <v>454636</v>
      </c>
      <c r="D90" s="11" t="s">
        <v>182</v>
      </c>
      <c r="E90" s="12" t="s">
        <v>6</v>
      </c>
      <c r="F90" s="13">
        <v>2</v>
      </c>
      <c r="G90" s="14" t="s">
        <v>183</v>
      </c>
      <c r="H90" s="14">
        <f t="shared" si="1"/>
        <v>177.72</v>
      </c>
      <c r="I90" s="2"/>
      <c r="J90" s="2"/>
      <c r="K90" s="2"/>
      <c r="L90" s="2"/>
      <c r="M90" s="2"/>
      <c r="N90" s="2"/>
      <c r="O90" s="2"/>
      <c r="P90" s="2"/>
      <c r="Q90" s="2"/>
      <c r="R90" s="2"/>
      <c r="S90" s="2"/>
      <c r="T90" s="2"/>
      <c r="U90" s="2"/>
      <c r="V90" s="2"/>
      <c r="W90" s="2"/>
      <c r="X90" s="2"/>
    </row>
    <row r="91" spans="1:24" ht="79.5" customHeight="1" x14ac:dyDescent="0.25">
      <c r="A91" s="55">
        <v>3</v>
      </c>
      <c r="B91" s="56">
        <v>86</v>
      </c>
      <c r="C91" s="57">
        <v>453239</v>
      </c>
      <c r="D91" s="58" t="s">
        <v>184</v>
      </c>
      <c r="E91" s="59" t="s">
        <v>6</v>
      </c>
      <c r="F91" s="60">
        <v>3</v>
      </c>
      <c r="G91" s="61" t="s">
        <v>185</v>
      </c>
      <c r="H91" s="61">
        <f t="shared" si="1"/>
        <v>289.44</v>
      </c>
      <c r="I91" s="2"/>
      <c r="J91" s="2"/>
      <c r="K91" s="2"/>
      <c r="L91" s="2"/>
      <c r="M91" s="2"/>
      <c r="N91" s="2"/>
      <c r="O91" s="2"/>
      <c r="P91" s="2"/>
      <c r="Q91" s="2"/>
      <c r="R91" s="2"/>
      <c r="S91" s="2"/>
      <c r="T91" s="2"/>
      <c r="U91" s="2"/>
      <c r="V91" s="2"/>
      <c r="W91" s="2"/>
      <c r="X91" s="2"/>
    </row>
    <row r="92" spans="1:24" ht="66.75" customHeight="1" x14ac:dyDescent="0.25">
      <c r="A92" s="55">
        <v>3</v>
      </c>
      <c r="B92" s="56">
        <v>87</v>
      </c>
      <c r="C92" s="57">
        <v>453239</v>
      </c>
      <c r="D92" s="58" t="s">
        <v>596</v>
      </c>
      <c r="E92" s="59" t="s">
        <v>6</v>
      </c>
      <c r="F92" s="60">
        <v>4</v>
      </c>
      <c r="G92" s="61" t="s">
        <v>187</v>
      </c>
      <c r="H92" s="61">
        <f t="shared" si="1"/>
        <v>546.28</v>
      </c>
      <c r="I92" s="2"/>
      <c r="J92" s="2"/>
      <c r="K92" s="2"/>
      <c r="L92" s="2"/>
      <c r="M92" s="2"/>
      <c r="N92" s="2"/>
      <c r="O92" s="2"/>
      <c r="P92" s="2"/>
      <c r="Q92" s="2"/>
      <c r="R92" s="2"/>
      <c r="S92" s="2"/>
      <c r="T92" s="2"/>
      <c r="U92" s="2"/>
      <c r="V92" s="2"/>
      <c r="W92" s="2"/>
      <c r="X92" s="2"/>
    </row>
    <row r="93" spans="1:24" ht="25.5" x14ac:dyDescent="0.25">
      <c r="A93" s="15">
        <v>2</v>
      </c>
      <c r="B93" s="16">
        <v>88</v>
      </c>
      <c r="C93" s="17">
        <v>453238</v>
      </c>
      <c r="D93" s="18" t="s">
        <v>188</v>
      </c>
      <c r="E93" s="19" t="s">
        <v>6</v>
      </c>
      <c r="F93" s="20">
        <v>4</v>
      </c>
      <c r="G93" s="21" t="s">
        <v>189</v>
      </c>
      <c r="H93" s="21">
        <f t="shared" si="1"/>
        <v>416.8</v>
      </c>
      <c r="I93" s="2"/>
      <c r="J93" s="2"/>
      <c r="K93" s="2"/>
      <c r="L93" s="2"/>
      <c r="M93" s="2"/>
      <c r="N93" s="2"/>
      <c r="O93" s="2"/>
      <c r="P93" s="2"/>
      <c r="Q93" s="2"/>
      <c r="R93" s="2"/>
      <c r="S93" s="2"/>
      <c r="T93" s="2"/>
      <c r="U93" s="2"/>
      <c r="V93" s="2"/>
      <c r="W93" s="2"/>
      <c r="X93" s="2"/>
    </row>
    <row r="94" spans="1:24" x14ac:dyDescent="0.25">
      <c r="A94" s="29">
        <v>5</v>
      </c>
      <c r="B94" s="30">
        <v>89</v>
      </c>
      <c r="C94" s="31">
        <v>401533</v>
      </c>
      <c r="D94" s="32" t="s">
        <v>190</v>
      </c>
      <c r="E94" s="33" t="s">
        <v>6</v>
      </c>
      <c r="F94" s="34">
        <v>10</v>
      </c>
      <c r="G94" s="35" t="s">
        <v>191</v>
      </c>
      <c r="H94" s="35">
        <f t="shared" si="1"/>
        <v>36.800000000000004</v>
      </c>
      <c r="I94" s="2"/>
      <c r="J94" s="2"/>
      <c r="K94" s="2"/>
      <c r="L94" s="2"/>
      <c r="M94" s="2"/>
      <c r="N94" s="2"/>
      <c r="O94" s="2"/>
      <c r="P94" s="2"/>
      <c r="Q94" s="2"/>
      <c r="R94" s="2"/>
      <c r="S94" s="2"/>
      <c r="T94" s="2"/>
      <c r="U94" s="2"/>
      <c r="V94" s="2"/>
      <c r="W94" s="2"/>
      <c r="X94" s="2"/>
    </row>
    <row r="95" spans="1:24" ht="15.75" customHeight="1" x14ac:dyDescent="0.25">
      <c r="A95" s="29">
        <v>5</v>
      </c>
      <c r="B95" s="30">
        <v>90</v>
      </c>
      <c r="C95" s="31">
        <v>453689</v>
      </c>
      <c r="D95" s="32" t="s">
        <v>192</v>
      </c>
      <c r="E95" s="33" t="s">
        <v>6</v>
      </c>
      <c r="F95" s="34">
        <v>5</v>
      </c>
      <c r="G95" s="35" t="s">
        <v>193</v>
      </c>
      <c r="H95" s="35">
        <f t="shared" si="1"/>
        <v>91.899999999999991</v>
      </c>
      <c r="I95" s="2"/>
      <c r="J95" s="2"/>
      <c r="K95" s="2"/>
      <c r="L95" s="2"/>
      <c r="M95" s="2"/>
      <c r="N95" s="2"/>
      <c r="O95" s="2"/>
      <c r="P95" s="2"/>
      <c r="Q95" s="2"/>
      <c r="R95" s="2"/>
      <c r="S95" s="2"/>
      <c r="T95" s="2"/>
      <c r="U95" s="2"/>
      <c r="V95" s="2"/>
      <c r="W95" s="2"/>
      <c r="X95" s="2"/>
    </row>
    <row r="96" spans="1:24" ht="15.75" customHeight="1" x14ac:dyDescent="0.25">
      <c r="A96" s="29">
        <v>5</v>
      </c>
      <c r="B96" s="30">
        <v>91</v>
      </c>
      <c r="C96" s="31">
        <v>454252</v>
      </c>
      <c r="D96" s="32" t="s">
        <v>194</v>
      </c>
      <c r="E96" s="33" t="s">
        <v>6</v>
      </c>
      <c r="F96" s="34">
        <v>5</v>
      </c>
      <c r="G96" s="35" t="s">
        <v>195</v>
      </c>
      <c r="H96" s="35">
        <f t="shared" si="1"/>
        <v>60.4</v>
      </c>
      <c r="I96" s="2"/>
      <c r="J96" s="2"/>
      <c r="K96" s="2"/>
      <c r="L96" s="2"/>
      <c r="M96" s="2"/>
      <c r="N96" s="2"/>
      <c r="O96" s="2"/>
      <c r="P96" s="2"/>
      <c r="Q96" s="2"/>
      <c r="R96" s="2"/>
      <c r="S96" s="2"/>
      <c r="T96" s="2"/>
      <c r="U96" s="2"/>
      <c r="V96" s="2"/>
      <c r="W96" s="2"/>
      <c r="X96" s="2"/>
    </row>
    <row r="97" spans="1:24" ht="15.75" customHeight="1" x14ac:dyDescent="0.25">
      <c r="A97" s="29">
        <v>5</v>
      </c>
      <c r="B97" s="30">
        <v>92</v>
      </c>
      <c r="C97" s="31">
        <v>454254</v>
      </c>
      <c r="D97" s="32" t="s">
        <v>196</v>
      </c>
      <c r="E97" s="33" t="s">
        <v>6</v>
      </c>
      <c r="F97" s="34">
        <v>5</v>
      </c>
      <c r="G97" s="35" t="s">
        <v>197</v>
      </c>
      <c r="H97" s="35">
        <f t="shared" si="1"/>
        <v>174.4</v>
      </c>
      <c r="I97" s="2"/>
      <c r="J97" s="2"/>
      <c r="K97" s="2"/>
      <c r="L97" s="2"/>
      <c r="M97" s="2"/>
      <c r="N97" s="2"/>
      <c r="O97" s="2"/>
      <c r="P97" s="2"/>
      <c r="Q97" s="2"/>
      <c r="R97" s="2"/>
      <c r="S97" s="2"/>
      <c r="T97" s="2"/>
      <c r="U97" s="2"/>
      <c r="V97" s="2"/>
      <c r="W97" s="2"/>
      <c r="X97" s="2"/>
    </row>
    <row r="98" spans="1:24" x14ac:dyDescent="0.25">
      <c r="A98" s="29">
        <v>5</v>
      </c>
      <c r="B98" s="30">
        <v>93</v>
      </c>
      <c r="C98" s="31">
        <v>454255</v>
      </c>
      <c r="D98" s="32" t="s">
        <v>198</v>
      </c>
      <c r="E98" s="33" t="s">
        <v>6</v>
      </c>
      <c r="F98" s="34">
        <v>5</v>
      </c>
      <c r="G98" s="35" t="s">
        <v>199</v>
      </c>
      <c r="H98" s="35">
        <f t="shared" si="1"/>
        <v>108.10000000000001</v>
      </c>
      <c r="I98" s="2"/>
      <c r="J98" s="2"/>
      <c r="K98" s="2"/>
      <c r="L98" s="2"/>
      <c r="M98" s="2"/>
      <c r="N98" s="2"/>
      <c r="O98" s="2"/>
      <c r="P98" s="2"/>
      <c r="Q98" s="2"/>
      <c r="R98" s="2"/>
      <c r="S98" s="2"/>
      <c r="T98" s="2"/>
      <c r="U98" s="2"/>
      <c r="V98" s="2"/>
      <c r="W98" s="2"/>
      <c r="X98" s="2"/>
    </row>
    <row r="99" spans="1:24" x14ac:dyDescent="0.25">
      <c r="A99" s="43">
        <v>1</v>
      </c>
      <c r="B99" s="44">
        <v>94</v>
      </c>
      <c r="C99" s="45">
        <v>453959</v>
      </c>
      <c r="D99" s="51" t="s">
        <v>200</v>
      </c>
      <c r="E99" s="47" t="s">
        <v>6</v>
      </c>
      <c r="F99" s="50">
        <v>7</v>
      </c>
      <c r="G99" s="49" t="s">
        <v>201</v>
      </c>
      <c r="H99" s="49">
        <f t="shared" si="1"/>
        <v>270.27</v>
      </c>
      <c r="I99" s="2"/>
      <c r="J99" s="2"/>
      <c r="K99" s="2"/>
      <c r="L99" s="2"/>
      <c r="M99" s="2"/>
      <c r="N99" s="2"/>
      <c r="O99" s="2"/>
      <c r="P99" s="2"/>
      <c r="Q99" s="2"/>
      <c r="R99" s="2"/>
      <c r="S99" s="2"/>
      <c r="T99" s="2"/>
      <c r="U99" s="2"/>
      <c r="V99" s="2"/>
      <c r="W99" s="2"/>
      <c r="X99" s="2"/>
    </row>
    <row r="100" spans="1:24" ht="38.25" x14ac:dyDescent="0.25">
      <c r="A100" s="22">
        <v>7</v>
      </c>
      <c r="B100" s="23">
        <v>95</v>
      </c>
      <c r="C100" s="24">
        <v>454956</v>
      </c>
      <c r="D100" s="25" t="s">
        <v>202</v>
      </c>
      <c r="E100" s="26" t="s">
        <v>6</v>
      </c>
      <c r="F100" s="27">
        <v>25</v>
      </c>
      <c r="G100" s="28" t="s">
        <v>203</v>
      </c>
      <c r="H100" s="28">
        <f t="shared" si="1"/>
        <v>60.750000000000007</v>
      </c>
      <c r="I100" s="2"/>
      <c r="J100" s="2"/>
      <c r="K100" s="2"/>
      <c r="L100" s="2"/>
      <c r="M100" s="2"/>
      <c r="N100" s="2"/>
      <c r="O100" s="2"/>
      <c r="P100" s="2"/>
      <c r="Q100" s="2"/>
      <c r="R100" s="2"/>
      <c r="S100" s="2"/>
      <c r="T100" s="2"/>
      <c r="U100" s="2"/>
      <c r="V100" s="2"/>
      <c r="W100" s="2"/>
      <c r="X100" s="2"/>
    </row>
    <row r="101" spans="1:24" ht="25.5" x14ac:dyDescent="0.25">
      <c r="A101" s="43">
        <v>1</v>
      </c>
      <c r="B101" s="44">
        <v>96</v>
      </c>
      <c r="C101" s="45">
        <v>453959</v>
      </c>
      <c r="D101" s="51" t="s">
        <v>204</v>
      </c>
      <c r="E101" s="47" t="s">
        <v>6</v>
      </c>
      <c r="F101" s="50">
        <v>10</v>
      </c>
      <c r="G101" s="49" t="s">
        <v>205</v>
      </c>
      <c r="H101" s="49">
        <f t="shared" si="1"/>
        <v>505.79999999999995</v>
      </c>
      <c r="I101" s="2"/>
      <c r="J101" s="2"/>
      <c r="K101" s="2"/>
      <c r="L101" s="2"/>
      <c r="M101" s="2"/>
      <c r="N101" s="2"/>
      <c r="O101" s="2"/>
      <c r="P101" s="2"/>
      <c r="Q101" s="2"/>
      <c r="R101" s="2"/>
      <c r="S101" s="2"/>
      <c r="T101" s="2"/>
      <c r="U101" s="2"/>
      <c r="V101" s="2"/>
      <c r="W101" s="2"/>
      <c r="X101" s="2"/>
    </row>
    <row r="102" spans="1:24" ht="25.5" x14ac:dyDescent="0.25">
      <c r="A102" s="22">
        <v>7</v>
      </c>
      <c r="B102" s="23">
        <v>97</v>
      </c>
      <c r="C102" s="24">
        <v>293841</v>
      </c>
      <c r="D102" s="25" t="s">
        <v>206</v>
      </c>
      <c r="E102" s="26" t="s">
        <v>6</v>
      </c>
      <c r="F102" s="27">
        <v>40</v>
      </c>
      <c r="G102" s="28" t="s">
        <v>207</v>
      </c>
      <c r="H102" s="28">
        <f t="shared" si="1"/>
        <v>3835.6</v>
      </c>
      <c r="I102" s="2"/>
      <c r="J102" s="2"/>
      <c r="K102" s="2"/>
      <c r="L102" s="2"/>
      <c r="M102" s="2"/>
      <c r="N102" s="2"/>
      <c r="O102" s="2"/>
      <c r="P102" s="2"/>
      <c r="Q102" s="2"/>
      <c r="R102" s="2"/>
      <c r="S102" s="2"/>
      <c r="T102" s="2"/>
      <c r="U102" s="2"/>
      <c r="V102" s="2"/>
      <c r="W102" s="2"/>
      <c r="X102" s="2"/>
    </row>
    <row r="103" spans="1:24" x14ac:dyDescent="0.25">
      <c r="A103" s="22">
        <v>7</v>
      </c>
      <c r="B103" s="23">
        <v>98</v>
      </c>
      <c r="C103" s="24">
        <v>453683</v>
      </c>
      <c r="D103" s="25" t="s">
        <v>208</v>
      </c>
      <c r="E103" s="26" t="s">
        <v>172</v>
      </c>
      <c r="F103" s="27">
        <v>10</v>
      </c>
      <c r="G103" s="28" t="s">
        <v>209</v>
      </c>
      <c r="H103" s="28">
        <f t="shared" si="1"/>
        <v>1059.8999999999999</v>
      </c>
      <c r="I103" s="2"/>
      <c r="J103" s="2"/>
      <c r="K103" s="2"/>
      <c r="L103" s="2"/>
      <c r="M103" s="2"/>
      <c r="N103" s="2"/>
      <c r="O103" s="2"/>
      <c r="P103" s="2"/>
      <c r="Q103" s="2"/>
      <c r="R103" s="2"/>
      <c r="S103" s="2"/>
      <c r="T103" s="2"/>
      <c r="U103" s="2"/>
      <c r="V103" s="2"/>
      <c r="W103" s="2"/>
      <c r="X103" s="2"/>
    </row>
    <row r="104" spans="1:24" ht="38.25" x14ac:dyDescent="0.25">
      <c r="A104" s="15">
        <v>2</v>
      </c>
      <c r="B104" s="16">
        <v>99</v>
      </c>
      <c r="C104" s="17">
        <v>405888</v>
      </c>
      <c r="D104" s="18" t="s">
        <v>210</v>
      </c>
      <c r="E104" s="19" t="s">
        <v>211</v>
      </c>
      <c r="F104" s="20">
        <v>3</v>
      </c>
      <c r="G104" s="21" t="s">
        <v>212</v>
      </c>
      <c r="H104" s="21">
        <f t="shared" si="1"/>
        <v>42.39</v>
      </c>
      <c r="I104" s="2"/>
      <c r="J104" s="2"/>
      <c r="K104" s="2"/>
      <c r="L104" s="2"/>
      <c r="M104" s="2"/>
      <c r="N104" s="2"/>
      <c r="O104" s="2"/>
      <c r="P104" s="2"/>
      <c r="Q104" s="2"/>
      <c r="R104" s="2"/>
      <c r="S104" s="2"/>
      <c r="T104" s="2"/>
      <c r="U104" s="2"/>
      <c r="V104" s="2"/>
      <c r="W104" s="2"/>
      <c r="X104" s="2"/>
    </row>
    <row r="105" spans="1:24" ht="78.75" customHeight="1" x14ac:dyDescent="0.25">
      <c r="A105" s="55">
        <v>3</v>
      </c>
      <c r="B105" s="56">
        <v>100</v>
      </c>
      <c r="C105" s="57">
        <v>454009</v>
      </c>
      <c r="D105" s="58" t="s">
        <v>213</v>
      </c>
      <c r="E105" s="59" t="s">
        <v>6</v>
      </c>
      <c r="F105" s="60">
        <v>4</v>
      </c>
      <c r="G105" s="61" t="s">
        <v>214</v>
      </c>
      <c r="H105" s="61">
        <f t="shared" si="1"/>
        <v>1201.1199999999999</v>
      </c>
      <c r="I105" s="2"/>
      <c r="J105" s="2"/>
      <c r="K105" s="2"/>
      <c r="L105" s="2"/>
      <c r="M105" s="2"/>
      <c r="N105" s="2"/>
      <c r="O105" s="2"/>
      <c r="P105" s="2"/>
      <c r="Q105" s="2"/>
      <c r="R105" s="2"/>
      <c r="S105" s="2"/>
      <c r="T105" s="2"/>
      <c r="U105" s="2"/>
      <c r="V105" s="2"/>
      <c r="W105" s="2"/>
      <c r="X105" s="2"/>
    </row>
    <row r="106" spans="1:24" ht="54" customHeight="1" x14ac:dyDescent="0.25">
      <c r="A106" s="15">
        <v>2</v>
      </c>
      <c r="B106" s="16">
        <v>101</v>
      </c>
      <c r="C106" s="17">
        <v>453358</v>
      </c>
      <c r="D106" s="18" t="s">
        <v>597</v>
      </c>
      <c r="E106" s="19" t="s">
        <v>6</v>
      </c>
      <c r="F106" s="52">
        <v>4</v>
      </c>
      <c r="G106" s="21" t="s">
        <v>216</v>
      </c>
      <c r="H106" s="21">
        <f t="shared" si="1"/>
        <v>665.6</v>
      </c>
      <c r="I106" s="2"/>
      <c r="J106" s="2"/>
      <c r="K106" s="2"/>
      <c r="L106" s="2"/>
      <c r="M106" s="2"/>
      <c r="N106" s="2"/>
      <c r="O106" s="2"/>
      <c r="P106" s="2"/>
      <c r="Q106" s="2"/>
      <c r="R106" s="2"/>
      <c r="S106" s="2"/>
      <c r="T106" s="2"/>
      <c r="U106" s="2"/>
      <c r="V106" s="2"/>
      <c r="W106" s="2"/>
      <c r="X106" s="2"/>
    </row>
    <row r="107" spans="1:24" ht="53.25" customHeight="1" x14ac:dyDescent="0.25">
      <c r="A107" s="15">
        <v>2</v>
      </c>
      <c r="B107" s="16">
        <v>102</v>
      </c>
      <c r="C107" s="17">
        <v>453358</v>
      </c>
      <c r="D107" s="18" t="s">
        <v>598</v>
      </c>
      <c r="E107" s="19" t="s">
        <v>6</v>
      </c>
      <c r="F107" s="20">
        <v>2</v>
      </c>
      <c r="G107" s="21" t="s">
        <v>218</v>
      </c>
      <c r="H107" s="21">
        <f t="shared" si="1"/>
        <v>310.39999999999998</v>
      </c>
      <c r="I107" s="2"/>
      <c r="J107" s="2"/>
      <c r="K107" s="2"/>
      <c r="L107" s="2"/>
      <c r="M107" s="2"/>
      <c r="N107" s="2"/>
      <c r="O107" s="2"/>
      <c r="P107" s="2"/>
      <c r="Q107" s="2"/>
      <c r="R107" s="2"/>
      <c r="S107" s="2"/>
      <c r="T107" s="2"/>
      <c r="U107" s="2"/>
      <c r="V107" s="2"/>
      <c r="W107" s="2"/>
      <c r="X107" s="2"/>
    </row>
    <row r="108" spans="1:24" ht="39.75" customHeight="1" x14ac:dyDescent="0.25">
      <c r="A108" s="55">
        <v>3</v>
      </c>
      <c r="B108" s="56">
        <v>103</v>
      </c>
      <c r="C108" s="57">
        <v>453392</v>
      </c>
      <c r="D108" s="58" t="s">
        <v>219</v>
      </c>
      <c r="E108" s="59" t="s">
        <v>24</v>
      </c>
      <c r="F108" s="60">
        <v>3</v>
      </c>
      <c r="G108" s="61" t="s">
        <v>220</v>
      </c>
      <c r="H108" s="61">
        <f t="shared" si="1"/>
        <v>277.5</v>
      </c>
      <c r="I108" s="2"/>
      <c r="J108" s="2"/>
      <c r="K108" s="2"/>
      <c r="L108" s="2"/>
      <c r="M108" s="2"/>
      <c r="N108" s="2"/>
      <c r="O108" s="2"/>
      <c r="P108" s="2"/>
      <c r="Q108" s="2"/>
      <c r="R108" s="2"/>
      <c r="S108" s="2"/>
      <c r="T108" s="2"/>
      <c r="U108" s="2"/>
      <c r="V108" s="2"/>
      <c r="W108" s="2"/>
      <c r="X108" s="2"/>
    </row>
    <row r="109" spans="1:24" ht="38.25" x14ac:dyDescent="0.25">
      <c r="A109" s="15">
        <v>2</v>
      </c>
      <c r="B109" s="16">
        <v>104</v>
      </c>
      <c r="C109" s="17">
        <v>453240</v>
      </c>
      <c r="D109" s="18" t="s">
        <v>221</v>
      </c>
      <c r="E109" s="19" t="s">
        <v>6</v>
      </c>
      <c r="F109" s="20">
        <v>3</v>
      </c>
      <c r="G109" s="21" t="s">
        <v>222</v>
      </c>
      <c r="H109" s="21">
        <f t="shared" si="1"/>
        <v>452.64</v>
      </c>
      <c r="I109" s="2"/>
      <c r="J109" s="2"/>
      <c r="K109" s="2"/>
      <c r="L109" s="2"/>
      <c r="M109" s="2"/>
      <c r="N109" s="2"/>
      <c r="O109" s="2"/>
      <c r="P109" s="2"/>
      <c r="Q109" s="2"/>
      <c r="R109" s="2"/>
      <c r="S109" s="2"/>
      <c r="T109" s="2"/>
      <c r="U109" s="2"/>
      <c r="V109" s="2"/>
      <c r="W109" s="2"/>
      <c r="X109" s="2"/>
    </row>
    <row r="110" spans="1:24" ht="38.25" x14ac:dyDescent="0.25">
      <c r="A110" s="15">
        <v>2</v>
      </c>
      <c r="B110" s="16">
        <v>105</v>
      </c>
      <c r="C110" s="17">
        <v>453241</v>
      </c>
      <c r="D110" s="18" t="s">
        <v>223</v>
      </c>
      <c r="E110" s="19" t="s">
        <v>6</v>
      </c>
      <c r="F110" s="20">
        <v>3</v>
      </c>
      <c r="G110" s="21" t="s">
        <v>224</v>
      </c>
      <c r="H110" s="21">
        <f t="shared" si="1"/>
        <v>427.89</v>
      </c>
      <c r="I110" s="2"/>
      <c r="J110" s="2"/>
      <c r="K110" s="2"/>
      <c r="L110" s="2"/>
      <c r="M110" s="2"/>
      <c r="N110" s="2"/>
      <c r="O110" s="2"/>
      <c r="P110" s="2"/>
      <c r="Q110" s="2"/>
      <c r="R110" s="2"/>
      <c r="S110" s="2"/>
      <c r="T110" s="2"/>
      <c r="U110" s="2"/>
      <c r="V110" s="2"/>
      <c r="W110" s="2"/>
      <c r="X110" s="2"/>
    </row>
    <row r="111" spans="1:24" ht="25.5" x14ac:dyDescent="0.25">
      <c r="A111" s="15">
        <v>2</v>
      </c>
      <c r="B111" s="16">
        <v>106</v>
      </c>
      <c r="C111" s="17">
        <v>453364</v>
      </c>
      <c r="D111" s="18" t="s">
        <v>225</v>
      </c>
      <c r="E111" s="19" t="s">
        <v>6</v>
      </c>
      <c r="F111" s="20">
        <v>3</v>
      </c>
      <c r="G111" s="21" t="s">
        <v>226</v>
      </c>
      <c r="H111" s="21">
        <f t="shared" si="1"/>
        <v>433.26</v>
      </c>
      <c r="I111" s="2"/>
      <c r="J111" s="2"/>
      <c r="K111" s="2"/>
      <c r="L111" s="2"/>
      <c r="M111" s="2"/>
      <c r="N111" s="2"/>
      <c r="O111" s="2"/>
      <c r="P111" s="2"/>
      <c r="Q111" s="2"/>
      <c r="R111" s="2"/>
      <c r="S111" s="2"/>
      <c r="T111" s="2"/>
      <c r="U111" s="2"/>
      <c r="V111" s="2"/>
      <c r="W111" s="2"/>
      <c r="X111" s="2"/>
    </row>
    <row r="112" spans="1:24" ht="38.25" x14ac:dyDescent="0.25">
      <c r="A112" s="55">
        <v>3</v>
      </c>
      <c r="B112" s="56">
        <v>107</v>
      </c>
      <c r="C112" s="57">
        <v>453341</v>
      </c>
      <c r="D112" s="58" t="s">
        <v>227</v>
      </c>
      <c r="E112" s="59" t="s">
        <v>6</v>
      </c>
      <c r="F112" s="60">
        <v>3</v>
      </c>
      <c r="G112" s="61" t="s">
        <v>228</v>
      </c>
      <c r="H112" s="61">
        <f t="shared" si="1"/>
        <v>287.31</v>
      </c>
      <c r="I112" s="2"/>
      <c r="J112" s="2"/>
      <c r="K112" s="2"/>
      <c r="L112" s="2"/>
      <c r="M112" s="2"/>
      <c r="N112" s="2"/>
      <c r="O112" s="2"/>
      <c r="P112" s="2"/>
      <c r="Q112" s="2"/>
      <c r="R112" s="2"/>
      <c r="S112" s="2"/>
      <c r="T112" s="2"/>
      <c r="U112" s="2"/>
      <c r="V112" s="2"/>
      <c r="W112" s="2"/>
      <c r="X112" s="2"/>
    </row>
    <row r="113" spans="1:24" ht="13.5" customHeight="1" x14ac:dyDescent="0.25">
      <c r="A113" s="22">
        <v>7</v>
      </c>
      <c r="B113" s="23">
        <v>108</v>
      </c>
      <c r="C113" s="24">
        <v>269972</v>
      </c>
      <c r="D113" s="25" t="s">
        <v>229</v>
      </c>
      <c r="E113" s="26" t="s">
        <v>230</v>
      </c>
      <c r="F113" s="27">
        <v>50</v>
      </c>
      <c r="G113" s="28" t="s">
        <v>231</v>
      </c>
      <c r="H113" s="28">
        <f t="shared" si="1"/>
        <v>825</v>
      </c>
      <c r="I113" s="2"/>
      <c r="J113" s="2"/>
      <c r="K113" s="2"/>
      <c r="L113" s="2"/>
      <c r="M113" s="2"/>
      <c r="N113" s="2"/>
      <c r="O113" s="2"/>
      <c r="P113" s="2"/>
      <c r="Q113" s="2"/>
      <c r="R113" s="2"/>
      <c r="S113" s="2"/>
      <c r="T113" s="2"/>
      <c r="U113" s="2"/>
      <c r="V113" s="2"/>
      <c r="W113" s="2"/>
      <c r="X113" s="2"/>
    </row>
    <row r="114" spans="1:24" ht="38.25" x14ac:dyDescent="0.25">
      <c r="A114" s="55">
        <v>3</v>
      </c>
      <c r="B114" s="56">
        <v>109</v>
      </c>
      <c r="C114" s="57">
        <v>454009</v>
      </c>
      <c r="D114" s="58" t="s">
        <v>232</v>
      </c>
      <c r="E114" s="59" t="s">
        <v>6</v>
      </c>
      <c r="F114" s="60">
        <v>3</v>
      </c>
      <c r="G114" s="61" t="s">
        <v>233</v>
      </c>
      <c r="H114" s="61">
        <f t="shared" si="1"/>
        <v>347.52</v>
      </c>
      <c r="I114" s="2"/>
      <c r="J114" s="2"/>
      <c r="K114" s="2"/>
      <c r="L114" s="2"/>
      <c r="M114" s="2"/>
      <c r="N114" s="2"/>
      <c r="O114" s="2"/>
      <c r="P114" s="2"/>
      <c r="Q114" s="2"/>
      <c r="R114" s="2"/>
      <c r="S114" s="2"/>
      <c r="T114" s="2"/>
      <c r="U114" s="2"/>
      <c r="V114" s="2"/>
      <c r="W114" s="2"/>
      <c r="X114" s="2"/>
    </row>
    <row r="115" spans="1:24" ht="25.5" x14ac:dyDescent="0.25">
      <c r="A115" s="55">
        <v>3</v>
      </c>
      <c r="B115" s="56">
        <v>110</v>
      </c>
      <c r="C115" s="57">
        <v>438929</v>
      </c>
      <c r="D115" s="58" t="s">
        <v>234</v>
      </c>
      <c r="E115" s="59" t="s">
        <v>24</v>
      </c>
      <c r="F115" s="60">
        <v>5</v>
      </c>
      <c r="G115" s="61" t="s">
        <v>235</v>
      </c>
      <c r="H115" s="61">
        <f t="shared" si="1"/>
        <v>126.4</v>
      </c>
      <c r="I115" s="2"/>
      <c r="J115" s="2"/>
      <c r="K115" s="2"/>
      <c r="L115" s="2"/>
      <c r="M115" s="2"/>
      <c r="N115" s="2"/>
      <c r="O115" s="2"/>
      <c r="P115" s="2"/>
      <c r="Q115" s="2"/>
      <c r="R115" s="2"/>
      <c r="S115" s="2"/>
      <c r="T115" s="2"/>
      <c r="U115" s="2"/>
      <c r="V115" s="2"/>
      <c r="W115" s="2"/>
      <c r="X115" s="2"/>
    </row>
    <row r="116" spans="1:24" ht="38.25" x14ac:dyDescent="0.25">
      <c r="A116" s="55">
        <v>3</v>
      </c>
      <c r="B116" s="56">
        <v>111</v>
      </c>
      <c r="C116" s="57">
        <v>453393</v>
      </c>
      <c r="D116" s="58" t="s">
        <v>236</v>
      </c>
      <c r="E116" s="59" t="s">
        <v>6</v>
      </c>
      <c r="F116" s="71">
        <v>3</v>
      </c>
      <c r="G116" s="61" t="s">
        <v>237</v>
      </c>
      <c r="H116" s="61">
        <f t="shared" si="1"/>
        <v>338.90999999999997</v>
      </c>
      <c r="I116" s="2"/>
      <c r="J116" s="2"/>
      <c r="K116" s="2"/>
      <c r="L116" s="2"/>
      <c r="M116" s="2"/>
      <c r="N116" s="2"/>
      <c r="O116" s="2"/>
      <c r="P116" s="2"/>
      <c r="Q116" s="2"/>
      <c r="R116" s="2"/>
      <c r="S116" s="2"/>
      <c r="T116" s="2"/>
      <c r="U116" s="2"/>
      <c r="V116" s="2"/>
      <c r="W116" s="2"/>
      <c r="X116" s="2"/>
    </row>
    <row r="117" spans="1:24" ht="25.5" x14ac:dyDescent="0.25">
      <c r="A117" s="55">
        <v>3</v>
      </c>
      <c r="B117" s="56">
        <v>112</v>
      </c>
      <c r="C117" s="57">
        <v>453393</v>
      </c>
      <c r="D117" s="58" t="s">
        <v>238</v>
      </c>
      <c r="E117" s="59" t="s">
        <v>6</v>
      </c>
      <c r="F117" s="60">
        <v>2</v>
      </c>
      <c r="G117" s="61" t="s">
        <v>239</v>
      </c>
      <c r="H117" s="61">
        <f t="shared" si="1"/>
        <v>229.6</v>
      </c>
      <c r="I117" s="2"/>
      <c r="J117" s="2"/>
      <c r="K117" s="2"/>
      <c r="L117" s="2"/>
      <c r="M117" s="2"/>
      <c r="N117" s="2"/>
      <c r="O117" s="2"/>
      <c r="P117" s="2"/>
      <c r="Q117" s="2"/>
      <c r="R117" s="2"/>
      <c r="S117" s="2"/>
      <c r="T117" s="2"/>
      <c r="U117" s="2"/>
      <c r="V117" s="2"/>
      <c r="W117" s="2"/>
      <c r="X117" s="2"/>
    </row>
    <row r="118" spans="1:24" ht="38.25" x14ac:dyDescent="0.25">
      <c r="A118" s="55">
        <v>3</v>
      </c>
      <c r="B118" s="56">
        <v>113</v>
      </c>
      <c r="C118" s="57">
        <v>453393</v>
      </c>
      <c r="D118" s="58" t="s">
        <v>240</v>
      </c>
      <c r="E118" s="59" t="s">
        <v>6</v>
      </c>
      <c r="F118" s="71">
        <v>3</v>
      </c>
      <c r="G118" s="61" t="s">
        <v>241</v>
      </c>
      <c r="H118" s="61">
        <f t="shared" si="1"/>
        <v>335.73</v>
      </c>
      <c r="I118" s="2"/>
      <c r="J118" s="2"/>
      <c r="K118" s="2"/>
      <c r="L118" s="2"/>
      <c r="M118" s="2"/>
      <c r="N118" s="2"/>
      <c r="O118" s="2"/>
      <c r="P118" s="2"/>
      <c r="Q118" s="2"/>
      <c r="R118" s="2"/>
      <c r="S118" s="2"/>
      <c r="T118" s="2"/>
      <c r="U118" s="2"/>
      <c r="V118" s="2"/>
      <c r="W118" s="2"/>
      <c r="X118" s="2"/>
    </row>
    <row r="119" spans="1:24" ht="51" x14ac:dyDescent="0.25">
      <c r="A119" s="55">
        <v>3</v>
      </c>
      <c r="B119" s="56">
        <v>114</v>
      </c>
      <c r="C119" s="57">
        <v>438929</v>
      </c>
      <c r="D119" s="58" t="s">
        <v>242</v>
      </c>
      <c r="E119" s="59" t="s">
        <v>6</v>
      </c>
      <c r="F119" s="60">
        <v>2</v>
      </c>
      <c r="G119" s="61" t="s">
        <v>43</v>
      </c>
      <c r="H119" s="61">
        <f t="shared" si="1"/>
        <v>116.58</v>
      </c>
      <c r="I119" s="2"/>
      <c r="J119" s="2"/>
      <c r="K119" s="2"/>
      <c r="L119" s="2"/>
      <c r="M119" s="2"/>
      <c r="N119" s="2"/>
      <c r="O119" s="2"/>
      <c r="P119" s="2"/>
      <c r="Q119" s="2"/>
      <c r="R119" s="2"/>
      <c r="S119" s="2"/>
      <c r="T119" s="2"/>
      <c r="U119" s="2"/>
      <c r="V119" s="2"/>
      <c r="W119" s="2"/>
      <c r="X119" s="2"/>
    </row>
    <row r="120" spans="1:24" ht="76.5" x14ac:dyDescent="0.25">
      <c r="A120" s="55">
        <v>3</v>
      </c>
      <c r="B120" s="56">
        <v>115</v>
      </c>
      <c r="C120" s="57">
        <v>453394</v>
      </c>
      <c r="D120" s="58" t="s">
        <v>243</v>
      </c>
      <c r="E120" s="59" t="s">
        <v>6</v>
      </c>
      <c r="F120" s="60">
        <v>5</v>
      </c>
      <c r="G120" s="61" t="s">
        <v>244</v>
      </c>
      <c r="H120" s="61">
        <f t="shared" si="1"/>
        <v>814.4</v>
      </c>
      <c r="I120" s="2"/>
      <c r="J120" s="2"/>
      <c r="K120" s="2"/>
      <c r="L120" s="2"/>
      <c r="M120" s="2"/>
      <c r="N120" s="2"/>
      <c r="O120" s="2"/>
      <c r="P120" s="2"/>
      <c r="Q120" s="2"/>
      <c r="R120" s="2"/>
      <c r="S120" s="2"/>
      <c r="T120" s="2"/>
      <c r="U120" s="2"/>
      <c r="V120" s="2"/>
      <c r="W120" s="2"/>
      <c r="X120" s="2"/>
    </row>
    <row r="121" spans="1:24" ht="25.5" x14ac:dyDescent="0.25">
      <c r="A121" s="55">
        <v>3</v>
      </c>
      <c r="B121" s="56">
        <v>116</v>
      </c>
      <c r="C121" s="57">
        <v>453396</v>
      </c>
      <c r="D121" s="58" t="s">
        <v>245</v>
      </c>
      <c r="E121" s="59" t="s">
        <v>6</v>
      </c>
      <c r="F121" s="60">
        <v>3</v>
      </c>
      <c r="G121" s="61" t="s">
        <v>246</v>
      </c>
      <c r="H121" s="61">
        <f t="shared" si="1"/>
        <v>604.98</v>
      </c>
      <c r="I121" s="2"/>
      <c r="J121" s="2"/>
      <c r="K121" s="2"/>
      <c r="L121" s="2"/>
      <c r="M121" s="2"/>
      <c r="N121" s="2"/>
      <c r="O121" s="2"/>
      <c r="P121" s="2"/>
      <c r="Q121" s="2"/>
      <c r="R121" s="2"/>
      <c r="S121" s="2"/>
      <c r="T121" s="2"/>
      <c r="U121" s="2"/>
      <c r="V121" s="2"/>
      <c r="W121" s="2"/>
      <c r="X121" s="2"/>
    </row>
    <row r="122" spans="1:24" ht="14.25" customHeight="1" x14ac:dyDescent="0.25">
      <c r="A122" s="15">
        <v>2</v>
      </c>
      <c r="B122" s="16">
        <v>117</v>
      </c>
      <c r="C122" s="17">
        <v>453395</v>
      </c>
      <c r="D122" s="18" t="s">
        <v>247</v>
      </c>
      <c r="E122" s="19" t="s">
        <v>6</v>
      </c>
      <c r="F122" s="20">
        <v>3</v>
      </c>
      <c r="G122" s="21" t="s">
        <v>248</v>
      </c>
      <c r="H122" s="21">
        <f t="shared" si="1"/>
        <v>269.73</v>
      </c>
      <c r="I122" s="2"/>
      <c r="J122" s="2"/>
      <c r="K122" s="2"/>
      <c r="L122" s="2"/>
      <c r="M122" s="2"/>
      <c r="N122" s="2"/>
      <c r="O122" s="2"/>
      <c r="P122" s="2"/>
      <c r="Q122" s="2"/>
      <c r="R122" s="2"/>
      <c r="S122" s="2"/>
      <c r="T122" s="2"/>
      <c r="U122" s="2"/>
      <c r="V122" s="2"/>
      <c r="W122" s="2"/>
      <c r="X122" s="2"/>
    </row>
    <row r="123" spans="1:24" ht="38.25" x14ac:dyDescent="0.25">
      <c r="A123" s="15">
        <v>2</v>
      </c>
      <c r="B123" s="16">
        <v>118</v>
      </c>
      <c r="C123" s="17">
        <v>453342</v>
      </c>
      <c r="D123" s="18" t="s">
        <v>249</v>
      </c>
      <c r="E123" s="19" t="s">
        <v>6</v>
      </c>
      <c r="F123" s="20">
        <v>3</v>
      </c>
      <c r="G123" s="21" t="s">
        <v>250</v>
      </c>
      <c r="H123" s="21">
        <f t="shared" si="1"/>
        <v>747.18000000000006</v>
      </c>
      <c r="I123" s="2"/>
      <c r="J123" s="2"/>
      <c r="K123" s="2"/>
      <c r="L123" s="2"/>
      <c r="M123" s="2"/>
      <c r="N123" s="2"/>
      <c r="O123" s="2"/>
      <c r="P123" s="2"/>
      <c r="Q123" s="2"/>
      <c r="R123" s="2"/>
      <c r="S123" s="2"/>
      <c r="T123" s="2"/>
      <c r="U123" s="2"/>
      <c r="V123" s="2"/>
      <c r="W123" s="2"/>
      <c r="X123" s="2"/>
    </row>
    <row r="124" spans="1:24" ht="15.75" customHeight="1" x14ac:dyDescent="0.25">
      <c r="A124" s="43">
        <v>1</v>
      </c>
      <c r="B124" s="44">
        <v>119</v>
      </c>
      <c r="C124" s="45">
        <v>453358</v>
      </c>
      <c r="D124" s="51" t="s">
        <v>251</v>
      </c>
      <c r="E124" s="47" t="s">
        <v>6</v>
      </c>
      <c r="F124" s="48">
        <v>2</v>
      </c>
      <c r="G124" s="49" t="s">
        <v>252</v>
      </c>
      <c r="H124" s="49">
        <f t="shared" si="1"/>
        <v>105.2</v>
      </c>
      <c r="I124" s="2"/>
      <c r="J124" s="2"/>
      <c r="K124" s="2"/>
      <c r="L124" s="2"/>
      <c r="M124" s="2"/>
      <c r="N124" s="2"/>
      <c r="O124" s="2"/>
      <c r="P124" s="2"/>
      <c r="Q124" s="2"/>
      <c r="R124" s="2"/>
      <c r="S124" s="2"/>
      <c r="T124" s="2"/>
      <c r="U124" s="2"/>
      <c r="V124" s="2"/>
      <c r="W124" s="2"/>
      <c r="X124" s="2"/>
    </row>
    <row r="125" spans="1:24" ht="39.75" customHeight="1" x14ac:dyDescent="0.25">
      <c r="A125" s="55">
        <v>3</v>
      </c>
      <c r="B125" s="56">
        <v>120</v>
      </c>
      <c r="C125" s="57">
        <v>453394</v>
      </c>
      <c r="D125" s="58" t="s">
        <v>253</v>
      </c>
      <c r="E125" s="59" t="s">
        <v>6</v>
      </c>
      <c r="F125" s="60">
        <v>3</v>
      </c>
      <c r="G125" s="61" t="s">
        <v>254</v>
      </c>
      <c r="H125" s="61">
        <f t="shared" si="1"/>
        <v>391.83000000000004</v>
      </c>
      <c r="I125" s="2"/>
      <c r="J125" s="2"/>
      <c r="K125" s="2"/>
      <c r="L125" s="2"/>
      <c r="M125" s="2"/>
      <c r="N125" s="2"/>
      <c r="O125" s="2"/>
      <c r="P125" s="2"/>
      <c r="Q125" s="2"/>
      <c r="R125" s="2"/>
      <c r="S125" s="2"/>
      <c r="T125" s="2"/>
      <c r="U125" s="2"/>
      <c r="V125" s="2"/>
      <c r="W125" s="2"/>
      <c r="X125" s="2"/>
    </row>
    <row r="126" spans="1:24" ht="25.5" x14ac:dyDescent="0.25">
      <c r="A126" s="22">
        <v>7</v>
      </c>
      <c r="B126" s="23">
        <v>121</v>
      </c>
      <c r="C126" s="24">
        <v>385452</v>
      </c>
      <c r="D126" s="25" t="s">
        <v>255</v>
      </c>
      <c r="E126" s="26" t="s">
        <v>256</v>
      </c>
      <c r="F126" s="27">
        <v>4</v>
      </c>
      <c r="G126" s="28" t="s">
        <v>257</v>
      </c>
      <c r="H126" s="28">
        <f t="shared" si="1"/>
        <v>100.04</v>
      </c>
      <c r="I126" s="2"/>
      <c r="J126" s="2"/>
      <c r="K126" s="2"/>
      <c r="L126" s="2"/>
      <c r="M126" s="2"/>
      <c r="N126" s="2"/>
      <c r="O126" s="2"/>
      <c r="P126" s="2"/>
      <c r="Q126" s="2"/>
      <c r="R126" s="2"/>
      <c r="S126" s="2"/>
      <c r="T126" s="2"/>
      <c r="U126" s="2"/>
      <c r="V126" s="2"/>
      <c r="W126" s="2"/>
      <c r="X126" s="2"/>
    </row>
    <row r="127" spans="1:24" ht="25.5" x14ac:dyDescent="0.25">
      <c r="A127" s="22">
        <v>7</v>
      </c>
      <c r="B127" s="23">
        <v>122</v>
      </c>
      <c r="C127" s="24">
        <v>269881</v>
      </c>
      <c r="D127" s="25" t="s">
        <v>258</v>
      </c>
      <c r="E127" s="26" t="s">
        <v>24</v>
      </c>
      <c r="F127" s="27">
        <v>4</v>
      </c>
      <c r="G127" s="28" t="s">
        <v>259</v>
      </c>
      <c r="H127" s="28">
        <f t="shared" si="1"/>
        <v>26.8</v>
      </c>
      <c r="I127" s="2"/>
      <c r="J127" s="2"/>
      <c r="K127" s="2"/>
      <c r="L127" s="2"/>
      <c r="M127" s="2"/>
      <c r="N127" s="2"/>
      <c r="O127" s="2"/>
      <c r="P127" s="2"/>
      <c r="Q127" s="2"/>
      <c r="R127" s="2"/>
      <c r="S127" s="2"/>
      <c r="T127" s="2"/>
      <c r="U127" s="2"/>
      <c r="V127" s="2"/>
      <c r="W127" s="2"/>
      <c r="X127" s="2"/>
    </row>
    <row r="128" spans="1:24" ht="25.5" x14ac:dyDescent="0.25">
      <c r="A128" s="55">
        <v>3</v>
      </c>
      <c r="B128" s="56">
        <v>123</v>
      </c>
      <c r="C128" s="57">
        <v>453239</v>
      </c>
      <c r="D128" s="58" t="s">
        <v>260</v>
      </c>
      <c r="E128" s="59" t="s">
        <v>6</v>
      </c>
      <c r="F128" s="60">
        <v>3</v>
      </c>
      <c r="G128" s="61" t="s">
        <v>261</v>
      </c>
      <c r="H128" s="61">
        <f t="shared" si="1"/>
        <v>335.52</v>
      </c>
      <c r="I128" s="2"/>
      <c r="J128" s="2"/>
      <c r="K128" s="2"/>
      <c r="L128" s="2"/>
      <c r="M128" s="2"/>
      <c r="N128" s="2"/>
      <c r="O128" s="2"/>
      <c r="P128" s="2"/>
      <c r="Q128" s="2"/>
      <c r="R128" s="2"/>
      <c r="S128" s="2"/>
      <c r="T128" s="2"/>
      <c r="U128" s="2"/>
      <c r="V128" s="2"/>
      <c r="W128" s="2"/>
      <c r="X128" s="2"/>
    </row>
    <row r="129" spans="1:24" ht="15.75" customHeight="1" x14ac:dyDescent="0.25">
      <c r="A129" s="8">
        <v>4</v>
      </c>
      <c r="B129" s="9">
        <v>124</v>
      </c>
      <c r="C129" s="10">
        <v>453956</v>
      </c>
      <c r="D129" s="11" t="s">
        <v>262</v>
      </c>
      <c r="E129" s="12" t="s">
        <v>6</v>
      </c>
      <c r="F129" s="13">
        <v>2</v>
      </c>
      <c r="G129" s="14" t="s">
        <v>263</v>
      </c>
      <c r="H129" s="14">
        <f t="shared" si="1"/>
        <v>226.08</v>
      </c>
      <c r="I129" s="2"/>
      <c r="J129" s="2"/>
      <c r="K129" s="2"/>
      <c r="L129" s="2"/>
      <c r="M129" s="2"/>
      <c r="N129" s="2"/>
      <c r="O129" s="2"/>
      <c r="P129" s="2"/>
      <c r="Q129" s="2"/>
      <c r="R129" s="2"/>
      <c r="S129" s="2"/>
      <c r="T129" s="2"/>
      <c r="U129" s="2"/>
      <c r="V129" s="2"/>
      <c r="W129" s="2"/>
      <c r="X129" s="2"/>
    </row>
    <row r="130" spans="1:24" ht="15.75" customHeight="1" x14ac:dyDescent="0.25">
      <c r="A130" s="8">
        <v>4</v>
      </c>
      <c r="B130" s="9">
        <v>125</v>
      </c>
      <c r="C130" s="10">
        <v>267391</v>
      </c>
      <c r="D130" s="11" t="s">
        <v>264</v>
      </c>
      <c r="E130" s="12" t="s">
        <v>16</v>
      </c>
      <c r="F130" s="13">
        <v>2</v>
      </c>
      <c r="G130" s="14" t="s">
        <v>265</v>
      </c>
      <c r="H130" s="14">
        <f t="shared" si="1"/>
        <v>53.18</v>
      </c>
      <c r="I130" s="2"/>
      <c r="J130" s="2"/>
      <c r="K130" s="2"/>
      <c r="L130" s="2"/>
      <c r="M130" s="2"/>
      <c r="N130" s="2"/>
      <c r="O130" s="2"/>
      <c r="P130" s="2"/>
      <c r="Q130" s="2"/>
      <c r="R130" s="2"/>
      <c r="S130" s="2"/>
      <c r="T130" s="2"/>
      <c r="U130" s="2"/>
      <c r="V130" s="2"/>
      <c r="W130" s="2"/>
      <c r="X130" s="2"/>
    </row>
    <row r="131" spans="1:24" ht="15.75" customHeight="1" x14ac:dyDescent="0.25">
      <c r="A131" s="8">
        <v>4</v>
      </c>
      <c r="B131" s="9">
        <v>126</v>
      </c>
      <c r="C131" s="10">
        <v>267392</v>
      </c>
      <c r="D131" s="11" t="s">
        <v>266</v>
      </c>
      <c r="E131" s="12" t="s">
        <v>16</v>
      </c>
      <c r="F131" s="13">
        <v>10</v>
      </c>
      <c r="G131" s="14" t="s">
        <v>267</v>
      </c>
      <c r="H131" s="14">
        <f t="shared" si="1"/>
        <v>349.5</v>
      </c>
      <c r="I131" s="2"/>
      <c r="J131" s="2"/>
      <c r="K131" s="2"/>
      <c r="L131" s="2"/>
      <c r="M131" s="2"/>
      <c r="N131" s="2"/>
      <c r="O131" s="2"/>
      <c r="P131" s="2"/>
      <c r="Q131" s="2"/>
      <c r="R131" s="2"/>
      <c r="S131" s="2"/>
      <c r="T131" s="2"/>
      <c r="U131" s="2"/>
      <c r="V131" s="2"/>
      <c r="W131" s="2"/>
      <c r="X131" s="2"/>
    </row>
    <row r="132" spans="1:24" ht="15.75" customHeight="1" x14ac:dyDescent="0.25">
      <c r="A132" s="43">
        <v>1</v>
      </c>
      <c r="B132" s="44">
        <v>127</v>
      </c>
      <c r="C132" s="45">
        <v>453647</v>
      </c>
      <c r="D132" s="51" t="s">
        <v>268</v>
      </c>
      <c r="E132" s="47" t="s">
        <v>6</v>
      </c>
      <c r="F132" s="50">
        <v>3</v>
      </c>
      <c r="G132" s="49" t="s">
        <v>269</v>
      </c>
      <c r="H132" s="49">
        <f t="shared" si="1"/>
        <v>138.44999999999999</v>
      </c>
      <c r="I132" s="2"/>
      <c r="J132" s="2"/>
      <c r="K132" s="2"/>
      <c r="L132" s="2"/>
      <c r="M132" s="2"/>
      <c r="N132" s="2"/>
      <c r="O132" s="2"/>
      <c r="P132" s="2"/>
      <c r="Q132" s="2"/>
      <c r="R132" s="2"/>
      <c r="S132" s="2"/>
      <c r="T132" s="2"/>
      <c r="U132" s="2"/>
      <c r="V132" s="2"/>
      <c r="W132" s="2"/>
      <c r="X132" s="2"/>
    </row>
    <row r="133" spans="1:24" ht="51.75" x14ac:dyDescent="0.25">
      <c r="A133" s="22">
        <v>7</v>
      </c>
      <c r="B133" s="23">
        <v>128</v>
      </c>
      <c r="C133" s="24">
        <v>436058</v>
      </c>
      <c r="D133" s="72" t="s">
        <v>270</v>
      </c>
      <c r="E133" s="26" t="s">
        <v>6</v>
      </c>
      <c r="F133" s="27">
        <v>10</v>
      </c>
      <c r="G133" s="28" t="s">
        <v>271</v>
      </c>
      <c r="H133" s="28">
        <f t="shared" si="1"/>
        <v>386.5</v>
      </c>
      <c r="I133" s="2"/>
      <c r="J133" s="2"/>
      <c r="K133" s="2"/>
      <c r="L133" s="2"/>
      <c r="M133" s="2"/>
      <c r="N133" s="2"/>
      <c r="O133" s="2"/>
      <c r="P133" s="2"/>
      <c r="Q133" s="2"/>
      <c r="R133" s="2"/>
      <c r="S133" s="2"/>
      <c r="T133" s="2"/>
      <c r="U133" s="2"/>
      <c r="V133" s="2"/>
      <c r="W133" s="2"/>
      <c r="X133" s="2"/>
    </row>
    <row r="134" spans="1:24" ht="26.25" x14ac:dyDescent="0.25">
      <c r="A134" s="22">
        <v>7</v>
      </c>
      <c r="B134" s="23">
        <v>129</v>
      </c>
      <c r="C134" s="24">
        <v>476159</v>
      </c>
      <c r="D134" s="72" t="s">
        <v>272</v>
      </c>
      <c r="E134" s="26" t="s">
        <v>6</v>
      </c>
      <c r="F134" s="27">
        <v>2</v>
      </c>
      <c r="G134" s="28" t="s">
        <v>273</v>
      </c>
      <c r="H134" s="28">
        <f t="shared" si="1"/>
        <v>235.06</v>
      </c>
      <c r="I134" s="2"/>
      <c r="J134" s="2"/>
      <c r="K134" s="2"/>
      <c r="L134" s="2"/>
      <c r="M134" s="2"/>
      <c r="N134" s="2"/>
      <c r="O134" s="2"/>
      <c r="P134" s="2"/>
      <c r="Q134" s="2"/>
      <c r="R134" s="2"/>
      <c r="S134" s="2"/>
      <c r="T134" s="2"/>
      <c r="U134" s="2"/>
      <c r="V134" s="2"/>
      <c r="W134" s="2"/>
      <c r="X134" s="2"/>
    </row>
    <row r="135" spans="1:24" ht="63.75" x14ac:dyDescent="0.25">
      <c r="A135" s="15">
        <v>2</v>
      </c>
      <c r="B135" s="16">
        <v>130</v>
      </c>
      <c r="C135" s="17">
        <v>30503</v>
      </c>
      <c r="D135" s="18" t="s">
        <v>274</v>
      </c>
      <c r="E135" s="19" t="s">
        <v>6</v>
      </c>
      <c r="F135" s="20">
        <v>1</v>
      </c>
      <c r="G135" s="21" t="s">
        <v>275</v>
      </c>
      <c r="H135" s="21">
        <f t="shared" si="1"/>
        <v>269.31</v>
      </c>
      <c r="I135" s="2"/>
      <c r="J135" s="2"/>
      <c r="K135" s="2"/>
      <c r="L135" s="2"/>
      <c r="M135" s="2"/>
      <c r="N135" s="2"/>
      <c r="O135" s="2"/>
      <c r="P135" s="2"/>
      <c r="Q135" s="2"/>
      <c r="R135" s="2"/>
      <c r="S135" s="2"/>
      <c r="T135" s="2"/>
      <c r="U135" s="2"/>
      <c r="V135" s="2"/>
      <c r="W135" s="2"/>
      <c r="X135" s="2"/>
    </row>
    <row r="136" spans="1:24" ht="15.75" customHeight="1" x14ac:dyDescent="0.25">
      <c r="A136" s="29">
        <v>5</v>
      </c>
      <c r="B136" s="30">
        <v>131</v>
      </c>
      <c r="C136" s="31">
        <v>56030</v>
      </c>
      <c r="D136" s="32" t="s">
        <v>276</v>
      </c>
      <c r="E136" s="33" t="s">
        <v>6</v>
      </c>
      <c r="F136" s="34">
        <v>1</v>
      </c>
      <c r="G136" s="35" t="s">
        <v>277</v>
      </c>
      <c r="H136" s="35">
        <f t="shared" si="1"/>
        <v>2.76</v>
      </c>
      <c r="I136" s="2"/>
      <c r="J136" s="2"/>
      <c r="K136" s="2"/>
      <c r="L136" s="2"/>
      <c r="M136" s="2"/>
      <c r="N136" s="2"/>
      <c r="O136" s="2"/>
      <c r="P136" s="2"/>
      <c r="Q136" s="2"/>
      <c r="R136" s="2"/>
      <c r="S136" s="2"/>
      <c r="T136" s="2"/>
      <c r="U136" s="2"/>
      <c r="V136" s="2"/>
      <c r="W136" s="2"/>
      <c r="X136" s="2"/>
    </row>
    <row r="137" spans="1:24" ht="15.75" customHeight="1" x14ac:dyDescent="0.25">
      <c r="A137" s="29">
        <v>5</v>
      </c>
      <c r="B137" s="30">
        <v>132</v>
      </c>
      <c r="C137" s="31">
        <v>56030</v>
      </c>
      <c r="D137" s="32" t="s">
        <v>278</v>
      </c>
      <c r="E137" s="33" t="s">
        <v>6</v>
      </c>
      <c r="F137" s="34">
        <v>1</v>
      </c>
      <c r="G137" s="35" t="s">
        <v>277</v>
      </c>
      <c r="H137" s="35">
        <f t="shared" si="1"/>
        <v>2.76</v>
      </c>
      <c r="I137" s="63"/>
      <c r="J137" s="63"/>
      <c r="K137" s="2"/>
      <c r="L137" s="2"/>
      <c r="M137" s="2"/>
      <c r="N137" s="2"/>
      <c r="O137" s="2"/>
      <c r="P137" s="2"/>
      <c r="Q137" s="2"/>
      <c r="R137" s="2"/>
      <c r="S137" s="2"/>
      <c r="T137" s="2"/>
      <c r="U137" s="2"/>
      <c r="V137" s="2"/>
      <c r="W137" s="2"/>
      <c r="X137" s="2"/>
    </row>
    <row r="138" spans="1:24" ht="15.75" hidden="1" customHeight="1" x14ac:dyDescent="0.25">
      <c r="A138" s="64"/>
      <c r="B138" s="65"/>
      <c r="C138" s="66"/>
      <c r="D138" s="73"/>
      <c r="E138" s="68"/>
      <c r="F138" s="74"/>
      <c r="G138" s="70" t="s">
        <v>279</v>
      </c>
      <c r="H138" s="70">
        <f>SUM(H64:H137)</f>
        <v>29079.080000000005</v>
      </c>
      <c r="I138" s="63"/>
      <c r="J138" s="63"/>
      <c r="K138" s="2"/>
      <c r="L138" s="2"/>
      <c r="M138" s="2"/>
      <c r="N138" s="2"/>
      <c r="O138" s="2"/>
      <c r="P138" s="2"/>
      <c r="Q138" s="2"/>
      <c r="R138" s="2"/>
      <c r="S138" s="2"/>
      <c r="T138" s="2"/>
      <c r="U138" s="2"/>
      <c r="V138" s="2"/>
      <c r="W138" s="2"/>
      <c r="X138" s="2"/>
    </row>
    <row r="139" spans="1:24" ht="15.75" customHeight="1" x14ac:dyDescent="0.25">
      <c r="A139" s="29">
        <v>5</v>
      </c>
      <c r="B139" s="30">
        <v>133</v>
      </c>
      <c r="C139" s="31">
        <v>56030</v>
      </c>
      <c r="D139" s="32" t="s">
        <v>280</v>
      </c>
      <c r="E139" s="33" t="s">
        <v>6</v>
      </c>
      <c r="F139" s="34">
        <v>1</v>
      </c>
      <c r="G139" s="35" t="s">
        <v>277</v>
      </c>
      <c r="H139" s="35">
        <f t="shared" ref="H139:H192" si="2">F139*G139</f>
        <v>2.76</v>
      </c>
      <c r="I139" s="2"/>
      <c r="J139" s="2"/>
      <c r="K139" s="2"/>
      <c r="L139" s="2"/>
      <c r="M139" s="2"/>
      <c r="N139" s="2"/>
      <c r="O139" s="2"/>
      <c r="P139" s="2"/>
      <c r="Q139" s="2"/>
      <c r="R139" s="2"/>
      <c r="S139" s="2"/>
      <c r="T139" s="2"/>
      <c r="U139" s="2"/>
      <c r="V139" s="2"/>
      <c r="W139" s="2"/>
      <c r="X139" s="2"/>
    </row>
    <row r="140" spans="1:24" ht="15.75" customHeight="1" x14ac:dyDescent="0.25">
      <c r="A140" s="29">
        <v>5</v>
      </c>
      <c r="B140" s="30">
        <v>134</v>
      </c>
      <c r="C140" s="31">
        <v>56030</v>
      </c>
      <c r="D140" s="32" t="s">
        <v>281</v>
      </c>
      <c r="E140" s="33" t="s">
        <v>6</v>
      </c>
      <c r="F140" s="34">
        <v>1</v>
      </c>
      <c r="G140" s="35" t="s">
        <v>277</v>
      </c>
      <c r="H140" s="35">
        <f t="shared" si="2"/>
        <v>2.76</v>
      </c>
      <c r="I140" s="2"/>
      <c r="J140" s="2"/>
      <c r="K140" s="2"/>
      <c r="L140" s="2"/>
      <c r="M140" s="2"/>
      <c r="N140" s="2"/>
      <c r="O140" s="2"/>
      <c r="P140" s="2"/>
      <c r="Q140" s="2"/>
      <c r="R140" s="2"/>
      <c r="S140" s="2"/>
      <c r="T140" s="2"/>
      <c r="U140" s="2"/>
      <c r="V140" s="2"/>
      <c r="W140" s="2"/>
      <c r="X140" s="2"/>
    </row>
    <row r="141" spans="1:24" ht="15.75" customHeight="1" x14ac:dyDescent="0.25">
      <c r="A141" s="29">
        <v>5</v>
      </c>
      <c r="B141" s="30">
        <v>135</v>
      </c>
      <c r="C141" s="31">
        <v>56030</v>
      </c>
      <c r="D141" s="32" t="s">
        <v>282</v>
      </c>
      <c r="E141" s="33" t="s">
        <v>6</v>
      </c>
      <c r="F141" s="34">
        <v>1</v>
      </c>
      <c r="G141" s="35" t="s">
        <v>277</v>
      </c>
      <c r="H141" s="35">
        <f t="shared" si="2"/>
        <v>2.76</v>
      </c>
      <c r="I141" s="2"/>
      <c r="J141" s="2"/>
      <c r="K141" s="2"/>
      <c r="L141" s="2"/>
      <c r="M141" s="2"/>
      <c r="N141" s="2"/>
      <c r="O141" s="2"/>
      <c r="P141" s="2"/>
      <c r="Q141" s="2"/>
      <c r="R141" s="2"/>
      <c r="S141" s="2"/>
      <c r="T141" s="2"/>
      <c r="U141" s="2"/>
      <c r="V141" s="2"/>
      <c r="W141" s="2"/>
      <c r="X141" s="2"/>
    </row>
    <row r="142" spans="1:24" ht="104.25" customHeight="1" x14ac:dyDescent="0.25">
      <c r="A142" s="15">
        <v>2</v>
      </c>
      <c r="B142" s="16">
        <v>136</v>
      </c>
      <c r="C142" s="17">
        <v>30503</v>
      </c>
      <c r="D142" s="18" t="s">
        <v>283</v>
      </c>
      <c r="E142" s="19" t="s">
        <v>6</v>
      </c>
      <c r="F142" s="20">
        <v>1</v>
      </c>
      <c r="G142" s="21" t="s">
        <v>284</v>
      </c>
      <c r="H142" s="21">
        <f t="shared" si="2"/>
        <v>703.97</v>
      </c>
      <c r="I142" s="2"/>
      <c r="J142" s="2"/>
      <c r="K142" s="2"/>
      <c r="L142" s="2"/>
      <c r="M142" s="2"/>
      <c r="N142" s="2"/>
      <c r="O142" s="2"/>
      <c r="P142" s="2"/>
      <c r="Q142" s="2"/>
      <c r="R142" s="2"/>
      <c r="S142" s="2"/>
      <c r="T142" s="2"/>
      <c r="U142" s="2"/>
      <c r="V142" s="2"/>
      <c r="W142" s="2"/>
      <c r="X142" s="2"/>
    </row>
    <row r="143" spans="1:24" ht="64.5" customHeight="1" x14ac:dyDescent="0.25">
      <c r="A143" s="15">
        <v>2</v>
      </c>
      <c r="B143" s="16">
        <v>137</v>
      </c>
      <c r="C143" s="17">
        <v>30503</v>
      </c>
      <c r="D143" s="18" t="s">
        <v>285</v>
      </c>
      <c r="E143" s="19" t="s">
        <v>6</v>
      </c>
      <c r="F143" s="20">
        <v>1</v>
      </c>
      <c r="G143" s="21" t="s">
        <v>286</v>
      </c>
      <c r="H143" s="21">
        <f t="shared" si="2"/>
        <v>705.97</v>
      </c>
      <c r="I143" s="2"/>
      <c r="J143" s="2"/>
      <c r="K143" s="2"/>
      <c r="L143" s="2"/>
      <c r="M143" s="2"/>
      <c r="N143" s="2"/>
      <c r="O143" s="2"/>
      <c r="P143" s="2"/>
      <c r="Q143" s="2"/>
      <c r="R143" s="2"/>
      <c r="S143" s="2"/>
      <c r="T143" s="2"/>
      <c r="U143" s="2"/>
      <c r="V143" s="2"/>
      <c r="W143" s="2"/>
      <c r="X143" s="2"/>
    </row>
    <row r="144" spans="1:24" ht="25.5" x14ac:dyDescent="0.25">
      <c r="A144" s="55">
        <v>3</v>
      </c>
      <c r="B144" s="56">
        <v>138</v>
      </c>
      <c r="C144" s="57">
        <v>260821</v>
      </c>
      <c r="D144" s="58" t="s">
        <v>287</v>
      </c>
      <c r="E144" s="59" t="s">
        <v>6</v>
      </c>
      <c r="F144" s="60">
        <v>1</v>
      </c>
      <c r="G144" s="61" t="s">
        <v>288</v>
      </c>
      <c r="H144" s="61">
        <f t="shared" si="2"/>
        <v>42.11</v>
      </c>
      <c r="I144" s="2"/>
      <c r="J144" s="2"/>
      <c r="K144" s="2"/>
      <c r="L144" s="2"/>
      <c r="M144" s="2"/>
      <c r="N144" s="2"/>
      <c r="O144" s="2"/>
      <c r="P144" s="2"/>
      <c r="Q144" s="2"/>
      <c r="R144" s="2"/>
      <c r="S144" s="2"/>
      <c r="T144" s="2"/>
      <c r="U144" s="2"/>
      <c r="V144" s="2"/>
      <c r="W144" s="2"/>
      <c r="X144" s="2"/>
    </row>
    <row r="145" spans="1:24" ht="38.25" x14ac:dyDescent="0.25">
      <c r="A145" s="43">
        <v>1</v>
      </c>
      <c r="B145" s="44">
        <v>139</v>
      </c>
      <c r="C145" s="45">
        <v>295674</v>
      </c>
      <c r="D145" s="75" t="s">
        <v>289</v>
      </c>
      <c r="E145" s="47" t="s">
        <v>6</v>
      </c>
      <c r="F145" s="50">
        <v>2</v>
      </c>
      <c r="G145" s="49" t="s">
        <v>290</v>
      </c>
      <c r="H145" s="49">
        <f t="shared" si="2"/>
        <v>391.7</v>
      </c>
      <c r="I145" s="2"/>
      <c r="J145" s="2"/>
      <c r="K145" s="2"/>
      <c r="L145" s="2"/>
      <c r="M145" s="2"/>
      <c r="N145" s="2"/>
      <c r="O145" s="2"/>
      <c r="P145" s="2"/>
      <c r="Q145" s="2"/>
      <c r="R145" s="2"/>
      <c r="S145" s="2"/>
      <c r="T145" s="2"/>
      <c r="U145" s="2"/>
      <c r="V145" s="2"/>
      <c r="W145" s="2"/>
      <c r="X145" s="2"/>
    </row>
    <row r="146" spans="1:24" ht="38.25" customHeight="1" x14ac:dyDescent="0.25">
      <c r="A146" s="15">
        <v>2</v>
      </c>
      <c r="B146" s="16">
        <v>140</v>
      </c>
      <c r="C146" s="17">
        <v>430699</v>
      </c>
      <c r="D146" s="18" t="s">
        <v>291</v>
      </c>
      <c r="E146" s="19" t="s">
        <v>6</v>
      </c>
      <c r="F146" s="20">
        <v>6</v>
      </c>
      <c r="G146" s="21" t="s">
        <v>292</v>
      </c>
      <c r="H146" s="21">
        <f t="shared" si="2"/>
        <v>310.38</v>
      </c>
      <c r="I146" s="2"/>
      <c r="J146" s="2"/>
      <c r="K146" s="2"/>
      <c r="L146" s="2"/>
      <c r="M146" s="2"/>
      <c r="N146" s="2"/>
      <c r="O146" s="2"/>
      <c r="P146" s="2"/>
      <c r="Q146" s="2"/>
      <c r="R146" s="2"/>
      <c r="S146" s="2"/>
      <c r="T146" s="2"/>
      <c r="U146" s="2"/>
      <c r="V146" s="2"/>
      <c r="W146" s="2"/>
      <c r="X146" s="2"/>
    </row>
    <row r="147" spans="1:24" ht="39.75" customHeight="1" x14ac:dyDescent="0.25">
      <c r="A147" s="55">
        <v>3</v>
      </c>
      <c r="B147" s="56">
        <v>141</v>
      </c>
      <c r="C147" s="57">
        <v>438036</v>
      </c>
      <c r="D147" s="58" t="s">
        <v>293</v>
      </c>
      <c r="E147" s="59" t="s">
        <v>6</v>
      </c>
      <c r="F147" s="60">
        <v>5</v>
      </c>
      <c r="G147" s="61" t="s">
        <v>294</v>
      </c>
      <c r="H147" s="61">
        <f t="shared" si="2"/>
        <v>1665.35</v>
      </c>
      <c r="I147" s="2"/>
      <c r="J147" s="2"/>
      <c r="K147" s="2"/>
      <c r="L147" s="2"/>
      <c r="M147" s="2"/>
      <c r="N147" s="2"/>
      <c r="O147" s="2"/>
      <c r="P147" s="2"/>
      <c r="Q147" s="2"/>
      <c r="R147" s="2"/>
      <c r="S147" s="2"/>
      <c r="T147" s="2"/>
      <c r="U147" s="2"/>
      <c r="V147" s="2"/>
      <c r="W147" s="2"/>
      <c r="X147" s="2"/>
    </row>
    <row r="148" spans="1:24" ht="25.5" x14ac:dyDescent="0.25">
      <c r="A148" s="8">
        <v>4</v>
      </c>
      <c r="B148" s="9">
        <v>142</v>
      </c>
      <c r="C148" s="10">
        <v>267493</v>
      </c>
      <c r="D148" s="11" t="s">
        <v>295</v>
      </c>
      <c r="E148" s="12" t="s">
        <v>169</v>
      </c>
      <c r="F148" s="13">
        <v>4</v>
      </c>
      <c r="G148" s="14" t="s">
        <v>296</v>
      </c>
      <c r="H148" s="14">
        <f t="shared" si="2"/>
        <v>215.88</v>
      </c>
      <c r="I148" s="2"/>
      <c r="J148" s="2"/>
      <c r="K148" s="2"/>
      <c r="L148" s="2"/>
      <c r="M148" s="2"/>
      <c r="N148" s="2"/>
      <c r="O148" s="2"/>
      <c r="P148" s="2"/>
      <c r="Q148" s="2"/>
      <c r="R148" s="2"/>
      <c r="S148" s="2"/>
      <c r="T148" s="2"/>
      <c r="U148" s="2"/>
      <c r="V148" s="2"/>
      <c r="W148" s="2"/>
      <c r="X148" s="2"/>
    </row>
    <row r="149" spans="1:24" ht="25.5" x14ac:dyDescent="0.25">
      <c r="A149" s="8">
        <v>4</v>
      </c>
      <c r="B149" s="9">
        <v>143</v>
      </c>
      <c r="C149" s="10">
        <v>438036</v>
      </c>
      <c r="D149" s="11" t="s">
        <v>297</v>
      </c>
      <c r="E149" s="12" t="s">
        <v>6</v>
      </c>
      <c r="F149" s="13">
        <v>1</v>
      </c>
      <c r="G149" s="14" t="s">
        <v>298</v>
      </c>
      <c r="H149" s="14">
        <f t="shared" si="2"/>
        <v>315.95999999999998</v>
      </c>
      <c r="I149" s="2"/>
      <c r="J149" s="2"/>
      <c r="K149" s="2"/>
      <c r="L149" s="2"/>
      <c r="M149" s="2"/>
      <c r="N149" s="2"/>
      <c r="O149" s="2"/>
      <c r="P149" s="2"/>
      <c r="Q149" s="2"/>
      <c r="R149" s="2"/>
      <c r="S149" s="2"/>
      <c r="T149" s="2"/>
      <c r="U149" s="2"/>
      <c r="V149" s="2"/>
      <c r="W149" s="2"/>
      <c r="X149" s="2"/>
    </row>
    <row r="150" spans="1:24" ht="38.25" x14ac:dyDescent="0.25">
      <c r="A150" s="15">
        <v>2</v>
      </c>
      <c r="B150" s="16">
        <v>144</v>
      </c>
      <c r="C150" s="17">
        <v>438036</v>
      </c>
      <c r="D150" s="18" t="s">
        <v>299</v>
      </c>
      <c r="E150" s="19" t="s">
        <v>6</v>
      </c>
      <c r="F150" s="52">
        <v>5</v>
      </c>
      <c r="G150" s="21" t="s">
        <v>300</v>
      </c>
      <c r="H150" s="21">
        <f t="shared" si="2"/>
        <v>1537.3500000000001</v>
      </c>
      <c r="I150" s="2"/>
      <c r="J150" s="2"/>
      <c r="K150" s="2"/>
      <c r="L150" s="2"/>
      <c r="M150" s="2"/>
      <c r="N150" s="2"/>
      <c r="O150" s="2"/>
      <c r="P150" s="2"/>
      <c r="Q150" s="2"/>
      <c r="R150" s="2"/>
      <c r="S150" s="2"/>
      <c r="T150" s="2"/>
      <c r="U150" s="2"/>
      <c r="V150" s="2"/>
      <c r="W150" s="2"/>
      <c r="X150" s="2"/>
    </row>
    <row r="151" spans="1:24" ht="27" customHeight="1" x14ac:dyDescent="0.25">
      <c r="A151" s="15">
        <v>2</v>
      </c>
      <c r="B151" s="16">
        <v>145</v>
      </c>
      <c r="C151" s="17">
        <v>30503</v>
      </c>
      <c r="D151" s="18" t="s">
        <v>301</v>
      </c>
      <c r="E151" s="19" t="s">
        <v>6</v>
      </c>
      <c r="F151" s="20">
        <v>2</v>
      </c>
      <c r="G151" s="21" t="s">
        <v>302</v>
      </c>
      <c r="H151" s="21">
        <f t="shared" si="2"/>
        <v>1474.34</v>
      </c>
      <c r="I151" s="2"/>
      <c r="J151" s="2"/>
      <c r="K151" s="2"/>
      <c r="L151" s="2"/>
      <c r="M151" s="2"/>
      <c r="N151" s="2"/>
      <c r="O151" s="2"/>
      <c r="P151" s="2"/>
      <c r="Q151" s="2"/>
      <c r="R151" s="2"/>
      <c r="S151" s="2"/>
      <c r="T151" s="2"/>
      <c r="U151" s="2"/>
      <c r="V151" s="2"/>
      <c r="W151" s="2"/>
      <c r="X151" s="2"/>
    </row>
    <row r="152" spans="1:24" ht="51.75" customHeight="1" x14ac:dyDescent="0.25">
      <c r="A152" s="15">
        <v>2</v>
      </c>
      <c r="B152" s="16">
        <v>146</v>
      </c>
      <c r="C152" s="17">
        <v>30503</v>
      </c>
      <c r="D152" s="18" t="s">
        <v>303</v>
      </c>
      <c r="E152" s="19" t="s">
        <v>6</v>
      </c>
      <c r="F152" s="20">
        <v>2</v>
      </c>
      <c r="G152" s="21" t="s">
        <v>304</v>
      </c>
      <c r="H152" s="21">
        <f t="shared" si="2"/>
        <v>472.76</v>
      </c>
      <c r="I152" s="2"/>
      <c r="J152" s="2"/>
      <c r="K152" s="2"/>
      <c r="L152" s="2"/>
      <c r="M152" s="2"/>
      <c r="N152" s="2"/>
      <c r="O152" s="2"/>
      <c r="P152" s="2"/>
      <c r="Q152" s="2"/>
      <c r="R152" s="2"/>
      <c r="S152" s="2"/>
      <c r="T152" s="2"/>
      <c r="U152" s="2"/>
      <c r="V152" s="2"/>
      <c r="W152" s="2"/>
      <c r="X152" s="2"/>
    </row>
    <row r="153" spans="1:24" ht="90.75" customHeight="1" x14ac:dyDescent="0.25">
      <c r="A153" s="15">
        <v>2</v>
      </c>
      <c r="B153" s="16">
        <v>147</v>
      </c>
      <c r="C153" s="17">
        <v>30503</v>
      </c>
      <c r="D153" s="18" t="s">
        <v>305</v>
      </c>
      <c r="E153" s="19" t="s">
        <v>6</v>
      </c>
      <c r="F153" s="20">
        <v>2</v>
      </c>
      <c r="G153" s="21" t="s">
        <v>306</v>
      </c>
      <c r="H153" s="21">
        <f t="shared" si="2"/>
        <v>1522.82</v>
      </c>
      <c r="I153" s="2"/>
      <c r="J153" s="2"/>
      <c r="K153" s="2"/>
      <c r="L153" s="2"/>
      <c r="M153" s="2"/>
      <c r="N153" s="2"/>
      <c r="O153" s="2"/>
      <c r="P153" s="2"/>
      <c r="Q153" s="2"/>
      <c r="R153" s="2"/>
      <c r="S153" s="2"/>
      <c r="T153" s="2"/>
      <c r="U153" s="2"/>
      <c r="V153" s="2"/>
      <c r="W153" s="2"/>
      <c r="X153" s="2"/>
    </row>
    <row r="154" spans="1:24" ht="53.25" customHeight="1" x14ac:dyDescent="0.25">
      <c r="A154" s="15">
        <v>2</v>
      </c>
      <c r="B154" s="16">
        <v>148</v>
      </c>
      <c r="C154" s="17">
        <v>30503</v>
      </c>
      <c r="D154" s="18" t="s">
        <v>307</v>
      </c>
      <c r="E154" s="19" t="s">
        <v>6</v>
      </c>
      <c r="F154" s="20">
        <v>2</v>
      </c>
      <c r="G154" s="21" t="s">
        <v>308</v>
      </c>
      <c r="H154" s="21">
        <f t="shared" si="2"/>
        <v>1661.58</v>
      </c>
      <c r="I154" s="2"/>
      <c r="J154" s="2"/>
      <c r="K154" s="2"/>
      <c r="L154" s="2"/>
      <c r="M154" s="2"/>
      <c r="N154" s="2"/>
      <c r="O154" s="2"/>
      <c r="P154" s="2"/>
      <c r="Q154" s="2"/>
      <c r="R154" s="2"/>
      <c r="S154" s="2"/>
      <c r="T154" s="2"/>
      <c r="U154" s="2"/>
      <c r="V154" s="2"/>
      <c r="W154" s="2"/>
      <c r="X154" s="2"/>
    </row>
    <row r="155" spans="1:24" ht="38.25" customHeight="1" x14ac:dyDescent="0.25">
      <c r="A155" s="15">
        <v>2</v>
      </c>
      <c r="B155" s="16">
        <v>149</v>
      </c>
      <c r="C155" s="17">
        <v>30503</v>
      </c>
      <c r="D155" s="18" t="s">
        <v>309</v>
      </c>
      <c r="E155" s="19" t="s">
        <v>6</v>
      </c>
      <c r="F155" s="20">
        <v>2</v>
      </c>
      <c r="G155" s="21" t="s">
        <v>310</v>
      </c>
      <c r="H155" s="21">
        <f t="shared" si="2"/>
        <v>1139.8599999999999</v>
      </c>
      <c r="I155" s="2"/>
      <c r="J155" s="2"/>
      <c r="K155" s="2"/>
      <c r="L155" s="2"/>
      <c r="M155" s="2"/>
      <c r="N155" s="2"/>
      <c r="O155" s="2"/>
      <c r="P155" s="2"/>
      <c r="Q155" s="2"/>
      <c r="R155" s="2"/>
      <c r="S155" s="2"/>
      <c r="T155" s="2"/>
      <c r="U155" s="2"/>
      <c r="V155" s="2"/>
      <c r="W155" s="2"/>
      <c r="X155" s="2"/>
    </row>
    <row r="156" spans="1:24" ht="78.75" customHeight="1" x14ac:dyDescent="0.25">
      <c r="A156" s="15">
        <v>2</v>
      </c>
      <c r="B156" s="16">
        <v>150</v>
      </c>
      <c r="C156" s="17">
        <v>30503</v>
      </c>
      <c r="D156" s="18" t="s">
        <v>311</v>
      </c>
      <c r="E156" s="19" t="s">
        <v>6</v>
      </c>
      <c r="F156" s="20">
        <v>2</v>
      </c>
      <c r="G156" s="21" t="s">
        <v>312</v>
      </c>
      <c r="H156" s="21">
        <f t="shared" si="2"/>
        <v>764.04</v>
      </c>
      <c r="I156" s="2"/>
      <c r="J156" s="2"/>
      <c r="K156" s="2"/>
      <c r="L156" s="2"/>
      <c r="M156" s="2"/>
      <c r="N156" s="2"/>
      <c r="O156" s="2"/>
      <c r="P156" s="2"/>
      <c r="Q156" s="2"/>
      <c r="R156" s="2"/>
      <c r="S156" s="2"/>
      <c r="T156" s="2"/>
      <c r="U156" s="2"/>
      <c r="V156" s="2"/>
      <c r="W156" s="2"/>
      <c r="X156" s="2"/>
    </row>
    <row r="157" spans="1:24" ht="67.5" customHeight="1" x14ac:dyDescent="0.25">
      <c r="A157" s="15">
        <v>2</v>
      </c>
      <c r="B157" s="16">
        <v>151</v>
      </c>
      <c r="C157" s="17">
        <v>30503</v>
      </c>
      <c r="D157" s="18" t="s">
        <v>313</v>
      </c>
      <c r="E157" s="19" t="s">
        <v>6</v>
      </c>
      <c r="F157" s="20">
        <v>1</v>
      </c>
      <c r="G157" s="21" t="s">
        <v>314</v>
      </c>
      <c r="H157" s="21">
        <f t="shared" si="2"/>
        <v>521.03</v>
      </c>
      <c r="I157" s="2"/>
      <c r="J157" s="2"/>
      <c r="K157" s="2"/>
      <c r="L157" s="2"/>
      <c r="M157" s="2"/>
      <c r="N157" s="2"/>
      <c r="O157" s="2"/>
      <c r="P157" s="2"/>
      <c r="Q157" s="2"/>
      <c r="R157" s="2"/>
      <c r="S157" s="2"/>
      <c r="T157" s="2"/>
      <c r="U157" s="2"/>
      <c r="V157" s="2"/>
      <c r="W157" s="2"/>
      <c r="X157" s="2"/>
    </row>
    <row r="158" spans="1:24" ht="40.5" customHeight="1" x14ac:dyDescent="0.25">
      <c r="A158" s="55">
        <v>3</v>
      </c>
      <c r="B158" s="56">
        <v>152</v>
      </c>
      <c r="C158" s="57">
        <v>30503</v>
      </c>
      <c r="D158" s="58" t="s">
        <v>315</v>
      </c>
      <c r="E158" s="59" t="s">
        <v>6</v>
      </c>
      <c r="F158" s="60">
        <v>5</v>
      </c>
      <c r="G158" s="61" t="s">
        <v>316</v>
      </c>
      <c r="H158" s="61">
        <f t="shared" si="2"/>
        <v>1567.1000000000001</v>
      </c>
      <c r="I158" s="2"/>
      <c r="J158" s="2"/>
      <c r="K158" s="2"/>
      <c r="L158" s="2"/>
      <c r="M158" s="2"/>
      <c r="N158" s="2"/>
      <c r="O158" s="2"/>
      <c r="P158" s="2"/>
      <c r="Q158" s="2"/>
      <c r="R158" s="2"/>
      <c r="S158" s="2"/>
      <c r="T158" s="2"/>
      <c r="U158" s="2"/>
      <c r="V158" s="2"/>
      <c r="W158" s="2"/>
      <c r="X158" s="2"/>
    </row>
    <row r="159" spans="1:24" ht="132.75" customHeight="1" x14ac:dyDescent="0.25">
      <c r="A159" s="15">
        <v>2</v>
      </c>
      <c r="B159" s="16">
        <v>153</v>
      </c>
      <c r="C159" s="17">
        <v>30503</v>
      </c>
      <c r="D159" s="18" t="s">
        <v>317</v>
      </c>
      <c r="E159" s="19" t="s">
        <v>6</v>
      </c>
      <c r="F159" s="20">
        <v>2</v>
      </c>
      <c r="G159" s="21" t="s">
        <v>318</v>
      </c>
      <c r="H159" s="21">
        <f t="shared" si="2"/>
        <v>1413.6</v>
      </c>
      <c r="I159" s="2"/>
      <c r="J159" s="2"/>
      <c r="K159" s="2"/>
      <c r="L159" s="2"/>
      <c r="M159" s="2"/>
      <c r="N159" s="2"/>
      <c r="O159" s="2"/>
      <c r="P159" s="2"/>
      <c r="Q159" s="2"/>
      <c r="R159" s="2"/>
      <c r="S159" s="2"/>
      <c r="T159" s="2"/>
      <c r="U159" s="2"/>
      <c r="V159" s="2"/>
      <c r="W159" s="2"/>
      <c r="X159" s="2"/>
    </row>
    <row r="160" spans="1:24" ht="66" customHeight="1" x14ac:dyDescent="0.25">
      <c r="A160" s="15">
        <v>2</v>
      </c>
      <c r="B160" s="16">
        <v>154</v>
      </c>
      <c r="C160" s="17">
        <v>30503</v>
      </c>
      <c r="D160" s="18" t="s">
        <v>319</v>
      </c>
      <c r="E160" s="19" t="s">
        <v>6</v>
      </c>
      <c r="F160" s="20">
        <v>2</v>
      </c>
      <c r="G160" s="21" t="s">
        <v>320</v>
      </c>
      <c r="H160" s="21">
        <f t="shared" si="2"/>
        <v>1741.6</v>
      </c>
      <c r="I160" s="2"/>
      <c r="J160" s="2"/>
      <c r="K160" s="2"/>
      <c r="L160" s="2"/>
      <c r="M160" s="2"/>
      <c r="N160" s="2"/>
      <c r="O160" s="2"/>
      <c r="P160" s="2"/>
      <c r="Q160" s="2"/>
      <c r="R160" s="2"/>
      <c r="S160" s="2"/>
      <c r="T160" s="2"/>
      <c r="U160" s="2"/>
      <c r="V160" s="2"/>
      <c r="W160" s="2"/>
      <c r="X160" s="2"/>
    </row>
    <row r="161" spans="1:24" ht="38.25" x14ac:dyDescent="0.25">
      <c r="A161" s="15">
        <v>2</v>
      </c>
      <c r="B161" s="16">
        <v>155</v>
      </c>
      <c r="C161" s="17">
        <v>30503</v>
      </c>
      <c r="D161" s="18" t="s">
        <v>321</v>
      </c>
      <c r="E161" s="19" t="s">
        <v>6</v>
      </c>
      <c r="F161" s="20">
        <v>2</v>
      </c>
      <c r="G161" s="21" t="s">
        <v>322</v>
      </c>
      <c r="H161" s="21">
        <f t="shared" si="2"/>
        <v>501.76</v>
      </c>
      <c r="I161" s="2"/>
      <c r="J161" s="2"/>
      <c r="K161" s="2"/>
      <c r="L161" s="2"/>
      <c r="M161" s="2"/>
      <c r="N161" s="2"/>
      <c r="O161" s="2"/>
      <c r="P161" s="2"/>
      <c r="Q161" s="2"/>
      <c r="R161" s="2"/>
      <c r="S161" s="2"/>
      <c r="T161" s="2"/>
      <c r="U161" s="2"/>
      <c r="V161" s="2"/>
      <c r="W161" s="2"/>
      <c r="X161" s="2"/>
    </row>
    <row r="162" spans="1:24" ht="76.5" x14ac:dyDescent="0.25">
      <c r="A162" s="15">
        <v>2</v>
      </c>
      <c r="B162" s="16">
        <v>156</v>
      </c>
      <c r="C162" s="17">
        <v>30503</v>
      </c>
      <c r="D162" s="18" t="s">
        <v>323</v>
      </c>
      <c r="E162" s="19" t="s">
        <v>6</v>
      </c>
      <c r="F162" s="20">
        <v>1</v>
      </c>
      <c r="G162" s="21" t="s">
        <v>324</v>
      </c>
      <c r="H162" s="21">
        <f t="shared" si="2"/>
        <v>382.04</v>
      </c>
      <c r="I162" s="2"/>
      <c r="J162" s="2"/>
      <c r="K162" s="2"/>
      <c r="L162" s="2"/>
      <c r="M162" s="2"/>
      <c r="N162" s="2"/>
      <c r="O162" s="2"/>
      <c r="P162" s="2"/>
      <c r="Q162" s="2"/>
      <c r="R162" s="2"/>
      <c r="S162" s="2"/>
      <c r="T162" s="2"/>
      <c r="U162" s="2"/>
      <c r="V162" s="2"/>
      <c r="W162" s="2"/>
      <c r="X162" s="2"/>
    </row>
    <row r="163" spans="1:24" ht="66" customHeight="1" x14ac:dyDescent="0.25">
      <c r="A163" s="15">
        <v>2</v>
      </c>
      <c r="B163" s="16">
        <v>157</v>
      </c>
      <c r="C163" s="17">
        <v>30503</v>
      </c>
      <c r="D163" s="18" t="s">
        <v>325</v>
      </c>
      <c r="E163" s="19" t="s">
        <v>6</v>
      </c>
      <c r="F163" s="20">
        <v>2</v>
      </c>
      <c r="G163" s="21" t="s">
        <v>326</v>
      </c>
      <c r="H163" s="21">
        <f t="shared" si="2"/>
        <v>777.04</v>
      </c>
      <c r="I163" s="2"/>
      <c r="J163" s="2"/>
      <c r="K163" s="2"/>
      <c r="L163" s="2"/>
      <c r="M163" s="2"/>
      <c r="N163" s="2"/>
      <c r="O163" s="2"/>
      <c r="P163" s="2"/>
      <c r="Q163" s="2"/>
      <c r="R163" s="2"/>
      <c r="S163" s="2"/>
      <c r="T163" s="2"/>
      <c r="U163" s="2"/>
      <c r="V163" s="2"/>
      <c r="W163" s="2"/>
      <c r="X163" s="2"/>
    </row>
    <row r="164" spans="1:24" ht="117.75" customHeight="1" x14ac:dyDescent="0.25">
      <c r="A164" s="15">
        <v>2</v>
      </c>
      <c r="B164" s="16">
        <v>158</v>
      </c>
      <c r="C164" s="17">
        <v>30503</v>
      </c>
      <c r="D164" s="18" t="s">
        <v>327</v>
      </c>
      <c r="E164" s="19" t="s">
        <v>6</v>
      </c>
      <c r="F164" s="20">
        <v>1</v>
      </c>
      <c r="G164" s="21" t="s">
        <v>328</v>
      </c>
      <c r="H164" s="21">
        <f t="shared" si="2"/>
        <v>467</v>
      </c>
      <c r="I164" s="2"/>
      <c r="J164" s="2"/>
      <c r="K164" s="2"/>
      <c r="L164" s="2"/>
      <c r="M164" s="2"/>
      <c r="N164" s="2"/>
      <c r="O164" s="2"/>
      <c r="P164" s="2"/>
      <c r="Q164" s="2"/>
      <c r="R164" s="2"/>
      <c r="S164" s="2"/>
      <c r="T164" s="2"/>
      <c r="U164" s="2"/>
      <c r="V164" s="2"/>
      <c r="W164" s="2"/>
      <c r="X164" s="2"/>
    </row>
    <row r="165" spans="1:24" ht="51" x14ac:dyDescent="0.25">
      <c r="A165" s="15">
        <v>2</v>
      </c>
      <c r="B165" s="16">
        <v>159</v>
      </c>
      <c r="C165" s="17">
        <v>30503</v>
      </c>
      <c r="D165" s="18" t="s">
        <v>329</v>
      </c>
      <c r="E165" s="19" t="s">
        <v>6</v>
      </c>
      <c r="F165" s="20">
        <v>2</v>
      </c>
      <c r="G165" s="21" t="s">
        <v>330</v>
      </c>
      <c r="H165" s="21">
        <f t="shared" si="2"/>
        <v>1454.66</v>
      </c>
      <c r="I165" s="2"/>
      <c r="J165" s="2"/>
      <c r="K165" s="2"/>
      <c r="L165" s="2"/>
      <c r="M165" s="2"/>
      <c r="N165" s="2"/>
      <c r="O165" s="2"/>
      <c r="P165" s="2"/>
      <c r="Q165" s="2"/>
      <c r="R165" s="2"/>
      <c r="S165" s="2"/>
      <c r="T165" s="2"/>
      <c r="U165" s="2"/>
      <c r="V165" s="2"/>
      <c r="W165" s="2"/>
      <c r="X165" s="2"/>
    </row>
    <row r="166" spans="1:24" ht="38.25" x14ac:dyDescent="0.25">
      <c r="A166" s="15">
        <v>2</v>
      </c>
      <c r="B166" s="16">
        <v>160</v>
      </c>
      <c r="C166" s="17">
        <v>30503</v>
      </c>
      <c r="D166" s="18" t="s">
        <v>331</v>
      </c>
      <c r="E166" s="19" t="s">
        <v>6</v>
      </c>
      <c r="F166" s="20">
        <v>2</v>
      </c>
      <c r="G166" s="21" t="s">
        <v>332</v>
      </c>
      <c r="H166" s="21">
        <f t="shared" si="2"/>
        <v>1675.8</v>
      </c>
      <c r="I166" s="2"/>
      <c r="J166" s="2"/>
      <c r="K166" s="2"/>
      <c r="L166" s="2"/>
      <c r="M166" s="2"/>
      <c r="N166" s="2"/>
      <c r="O166" s="2"/>
      <c r="P166" s="2"/>
      <c r="Q166" s="2"/>
      <c r="R166" s="2"/>
      <c r="S166" s="2"/>
      <c r="T166" s="2"/>
      <c r="U166" s="2"/>
      <c r="V166" s="2"/>
      <c r="W166" s="2"/>
      <c r="X166" s="2"/>
    </row>
    <row r="167" spans="1:24" ht="51" x14ac:dyDescent="0.25">
      <c r="A167" s="15">
        <v>2</v>
      </c>
      <c r="B167" s="16">
        <v>161</v>
      </c>
      <c r="C167" s="17">
        <v>30503</v>
      </c>
      <c r="D167" s="18" t="s">
        <v>333</v>
      </c>
      <c r="E167" s="19" t="s">
        <v>6</v>
      </c>
      <c r="F167" s="20">
        <v>2</v>
      </c>
      <c r="G167" s="21" t="s">
        <v>334</v>
      </c>
      <c r="H167" s="21">
        <f t="shared" si="2"/>
        <v>513.86</v>
      </c>
      <c r="I167" s="2"/>
      <c r="J167" s="2"/>
      <c r="K167" s="2"/>
      <c r="L167" s="2"/>
      <c r="M167" s="2"/>
      <c r="N167" s="2"/>
      <c r="O167" s="2"/>
      <c r="P167" s="2"/>
      <c r="Q167" s="2"/>
      <c r="R167" s="2"/>
      <c r="S167" s="2"/>
      <c r="T167" s="2"/>
      <c r="U167" s="2"/>
      <c r="V167" s="2"/>
      <c r="W167" s="2"/>
      <c r="X167" s="2"/>
    </row>
    <row r="168" spans="1:24" ht="51.75" customHeight="1" x14ac:dyDescent="0.25">
      <c r="A168" s="15">
        <v>2</v>
      </c>
      <c r="B168" s="16">
        <v>162</v>
      </c>
      <c r="C168" s="17">
        <v>30503</v>
      </c>
      <c r="D168" s="18" t="s">
        <v>335</v>
      </c>
      <c r="E168" s="19" t="s">
        <v>6</v>
      </c>
      <c r="F168" s="20">
        <v>2</v>
      </c>
      <c r="G168" s="21" t="s">
        <v>336</v>
      </c>
      <c r="H168" s="21">
        <f t="shared" si="2"/>
        <v>1419.34</v>
      </c>
      <c r="I168" s="2"/>
      <c r="J168" s="2"/>
      <c r="K168" s="2"/>
      <c r="L168" s="2"/>
      <c r="M168" s="2"/>
      <c r="N168" s="2"/>
      <c r="O168" s="2"/>
      <c r="P168" s="2"/>
      <c r="Q168" s="2"/>
      <c r="R168" s="2"/>
      <c r="S168" s="2"/>
      <c r="T168" s="2"/>
      <c r="U168" s="2"/>
      <c r="V168" s="2"/>
      <c r="W168" s="2"/>
      <c r="X168" s="2"/>
    </row>
    <row r="169" spans="1:24" ht="52.5" customHeight="1" x14ac:dyDescent="0.25">
      <c r="A169" s="55">
        <v>3</v>
      </c>
      <c r="B169" s="56">
        <v>163</v>
      </c>
      <c r="C169" s="57">
        <v>30503</v>
      </c>
      <c r="D169" s="58" t="s">
        <v>337</v>
      </c>
      <c r="E169" s="59" t="s">
        <v>6</v>
      </c>
      <c r="F169" s="60">
        <v>1</v>
      </c>
      <c r="G169" s="61" t="s">
        <v>338</v>
      </c>
      <c r="H169" s="61">
        <f t="shared" si="2"/>
        <v>626.63</v>
      </c>
      <c r="I169" s="2"/>
      <c r="J169" s="2"/>
      <c r="K169" s="2"/>
      <c r="L169" s="2"/>
      <c r="M169" s="2"/>
      <c r="N169" s="2"/>
      <c r="O169" s="2"/>
      <c r="P169" s="2"/>
      <c r="Q169" s="2"/>
      <c r="R169" s="2"/>
      <c r="S169" s="2"/>
      <c r="T169" s="2"/>
      <c r="U169" s="2"/>
      <c r="V169" s="2"/>
      <c r="W169" s="2"/>
      <c r="X169" s="2"/>
    </row>
    <row r="170" spans="1:24" ht="38.25" x14ac:dyDescent="0.25">
      <c r="A170" s="43">
        <v>1</v>
      </c>
      <c r="B170" s="44">
        <v>164</v>
      </c>
      <c r="C170" s="45">
        <v>295674</v>
      </c>
      <c r="D170" s="51" t="s">
        <v>339</v>
      </c>
      <c r="E170" s="47" t="s">
        <v>6</v>
      </c>
      <c r="F170" s="50">
        <v>2</v>
      </c>
      <c r="G170" s="49" t="s">
        <v>340</v>
      </c>
      <c r="H170" s="49">
        <f t="shared" si="2"/>
        <v>1056.5999999999999</v>
      </c>
      <c r="I170" s="2"/>
      <c r="J170" s="2"/>
      <c r="K170" s="2"/>
      <c r="L170" s="2"/>
      <c r="M170" s="2"/>
      <c r="N170" s="2"/>
      <c r="O170" s="2"/>
      <c r="P170" s="2"/>
      <c r="Q170" s="2"/>
      <c r="R170" s="2"/>
      <c r="S170" s="2"/>
      <c r="T170" s="2"/>
      <c r="U170" s="2"/>
      <c r="V170" s="2"/>
      <c r="W170" s="2"/>
      <c r="X170" s="2"/>
    </row>
    <row r="171" spans="1:24" ht="38.25" customHeight="1" x14ac:dyDescent="0.25">
      <c r="A171" s="15">
        <v>2</v>
      </c>
      <c r="B171" s="16">
        <v>165</v>
      </c>
      <c r="C171" s="17">
        <v>453993</v>
      </c>
      <c r="D171" s="18" t="s">
        <v>341</v>
      </c>
      <c r="E171" s="19" t="s">
        <v>6</v>
      </c>
      <c r="F171" s="20">
        <v>30</v>
      </c>
      <c r="G171" s="21" t="s">
        <v>342</v>
      </c>
      <c r="H171" s="21">
        <f t="shared" si="2"/>
        <v>1339.8</v>
      </c>
      <c r="I171" s="2"/>
      <c r="J171" s="2"/>
      <c r="K171" s="2"/>
      <c r="L171" s="2"/>
      <c r="M171" s="2"/>
      <c r="N171" s="2"/>
      <c r="O171" s="2"/>
      <c r="P171" s="2"/>
      <c r="Q171" s="2"/>
      <c r="R171" s="2"/>
      <c r="S171" s="2"/>
      <c r="T171" s="2"/>
      <c r="U171" s="2"/>
      <c r="V171" s="2"/>
      <c r="W171" s="2"/>
      <c r="X171" s="2"/>
    </row>
    <row r="172" spans="1:24" x14ac:dyDescent="0.25">
      <c r="A172" s="43">
        <v>1</v>
      </c>
      <c r="B172" s="44">
        <v>166</v>
      </c>
      <c r="C172" s="45">
        <v>151072</v>
      </c>
      <c r="D172" s="51" t="s">
        <v>343</v>
      </c>
      <c r="E172" s="47" t="s">
        <v>6</v>
      </c>
      <c r="F172" s="50">
        <v>5</v>
      </c>
      <c r="G172" s="49" t="s">
        <v>344</v>
      </c>
      <c r="H172" s="49">
        <f t="shared" si="2"/>
        <v>160.85000000000002</v>
      </c>
      <c r="I172" s="2"/>
      <c r="J172" s="2"/>
      <c r="K172" s="2"/>
      <c r="L172" s="2"/>
      <c r="M172" s="2"/>
      <c r="N172" s="2"/>
      <c r="O172" s="2"/>
      <c r="P172" s="2"/>
      <c r="Q172" s="2"/>
      <c r="R172" s="2"/>
      <c r="S172" s="2"/>
      <c r="T172" s="2"/>
      <c r="U172" s="2"/>
      <c r="V172" s="2"/>
      <c r="W172" s="2"/>
      <c r="X172" s="2"/>
    </row>
    <row r="173" spans="1:24" ht="25.5" x14ac:dyDescent="0.25">
      <c r="A173" s="15">
        <v>2</v>
      </c>
      <c r="B173" s="16">
        <v>167</v>
      </c>
      <c r="C173" s="17">
        <v>453237</v>
      </c>
      <c r="D173" s="18" t="s">
        <v>345</v>
      </c>
      <c r="E173" s="19" t="s">
        <v>6</v>
      </c>
      <c r="F173" s="20">
        <v>4</v>
      </c>
      <c r="G173" s="21" t="s">
        <v>346</v>
      </c>
      <c r="H173" s="21">
        <f t="shared" si="2"/>
        <v>405.36</v>
      </c>
      <c r="I173" s="2"/>
      <c r="J173" s="2"/>
      <c r="K173" s="2"/>
      <c r="L173" s="2"/>
      <c r="M173" s="2"/>
      <c r="N173" s="2"/>
      <c r="O173" s="2"/>
      <c r="P173" s="2"/>
      <c r="Q173" s="2"/>
      <c r="R173" s="2"/>
      <c r="S173" s="2"/>
      <c r="T173" s="2"/>
      <c r="U173" s="2"/>
      <c r="V173" s="2"/>
      <c r="W173" s="2"/>
      <c r="X173" s="2"/>
    </row>
    <row r="174" spans="1:24" ht="26.25" x14ac:dyDescent="0.25">
      <c r="A174" s="36">
        <v>6</v>
      </c>
      <c r="B174" s="37">
        <v>168</v>
      </c>
      <c r="C174" s="38">
        <v>481803</v>
      </c>
      <c r="D174" s="39" t="s">
        <v>347</v>
      </c>
      <c r="E174" s="40" t="s">
        <v>348</v>
      </c>
      <c r="F174" s="41">
        <v>40</v>
      </c>
      <c r="G174" s="42" t="s">
        <v>349</v>
      </c>
      <c r="H174" s="42">
        <f t="shared" si="2"/>
        <v>1692</v>
      </c>
      <c r="I174" s="2"/>
      <c r="J174" s="2"/>
      <c r="K174" s="2"/>
      <c r="L174" s="2"/>
      <c r="M174" s="2"/>
      <c r="N174" s="2"/>
      <c r="O174" s="2"/>
      <c r="P174" s="2"/>
      <c r="Q174" s="2"/>
      <c r="R174" s="2"/>
      <c r="S174" s="2"/>
      <c r="T174" s="2"/>
      <c r="U174" s="2"/>
      <c r="V174" s="2"/>
      <c r="W174" s="2"/>
      <c r="X174" s="2"/>
    </row>
    <row r="175" spans="1:24" x14ac:dyDescent="0.25">
      <c r="A175" s="29">
        <v>5</v>
      </c>
      <c r="B175" s="30">
        <v>169</v>
      </c>
      <c r="C175" s="31">
        <v>480076</v>
      </c>
      <c r="D175" s="32" t="s">
        <v>350</v>
      </c>
      <c r="E175" s="33" t="s">
        <v>6</v>
      </c>
      <c r="F175" s="34">
        <v>2</v>
      </c>
      <c r="G175" s="35" t="s">
        <v>351</v>
      </c>
      <c r="H175" s="35">
        <f t="shared" si="2"/>
        <v>72.540000000000006</v>
      </c>
      <c r="I175" s="2"/>
      <c r="J175" s="2"/>
      <c r="K175" s="2"/>
      <c r="L175" s="2"/>
      <c r="M175" s="2"/>
      <c r="N175" s="2"/>
      <c r="O175" s="2"/>
      <c r="P175" s="2"/>
      <c r="Q175" s="2"/>
      <c r="R175" s="2"/>
      <c r="S175" s="2"/>
      <c r="T175" s="2"/>
      <c r="U175" s="2"/>
      <c r="V175" s="2"/>
      <c r="W175" s="2"/>
      <c r="X175" s="2"/>
    </row>
    <row r="176" spans="1:24" ht="80.25" customHeight="1" x14ac:dyDescent="0.25">
      <c r="A176" s="55">
        <v>3</v>
      </c>
      <c r="B176" s="56">
        <v>170</v>
      </c>
      <c r="C176" s="57">
        <v>453341</v>
      </c>
      <c r="D176" s="58" t="s">
        <v>352</v>
      </c>
      <c r="E176" s="59" t="s">
        <v>6</v>
      </c>
      <c r="F176" s="60">
        <v>2</v>
      </c>
      <c r="G176" s="61" t="s">
        <v>353</v>
      </c>
      <c r="H176" s="61">
        <f t="shared" si="2"/>
        <v>207.06</v>
      </c>
      <c r="I176" s="2"/>
      <c r="J176" s="2"/>
      <c r="K176" s="2"/>
      <c r="L176" s="2"/>
      <c r="M176" s="2"/>
      <c r="N176" s="2"/>
      <c r="O176" s="2"/>
      <c r="P176" s="2"/>
      <c r="Q176" s="2"/>
      <c r="R176" s="2"/>
      <c r="S176" s="2"/>
      <c r="T176" s="2"/>
      <c r="U176" s="2"/>
      <c r="V176" s="2"/>
      <c r="W176" s="2"/>
      <c r="X176" s="2"/>
    </row>
    <row r="177" spans="1:24" x14ac:dyDescent="0.25">
      <c r="A177" s="29">
        <v>5</v>
      </c>
      <c r="B177" s="30">
        <v>171</v>
      </c>
      <c r="C177" s="31">
        <v>56030</v>
      </c>
      <c r="D177" s="32" t="s">
        <v>354</v>
      </c>
      <c r="E177" s="33" t="s">
        <v>6</v>
      </c>
      <c r="F177" s="34">
        <v>1</v>
      </c>
      <c r="G177" s="35" t="s">
        <v>355</v>
      </c>
      <c r="H177" s="35">
        <f t="shared" si="2"/>
        <v>34.26</v>
      </c>
      <c r="I177" s="2"/>
      <c r="J177" s="2"/>
      <c r="K177" s="2"/>
      <c r="L177" s="2"/>
      <c r="M177" s="2"/>
      <c r="N177" s="2"/>
      <c r="O177" s="2"/>
      <c r="P177" s="2"/>
      <c r="Q177" s="2"/>
      <c r="R177" s="2"/>
      <c r="S177" s="2"/>
      <c r="T177" s="2"/>
      <c r="U177" s="2"/>
      <c r="V177" s="2"/>
      <c r="W177" s="2"/>
      <c r="X177" s="2"/>
    </row>
    <row r="178" spans="1:24" ht="25.5" x14ac:dyDescent="0.25">
      <c r="A178" s="43">
        <v>1</v>
      </c>
      <c r="B178" s="44">
        <v>172</v>
      </c>
      <c r="C178" s="45">
        <v>453237</v>
      </c>
      <c r="D178" s="51" t="s">
        <v>356</v>
      </c>
      <c r="E178" s="47" t="s">
        <v>6</v>
      </c>
      <c r="F178" s="50">
        <v>5</v>
      </c>
      <c r="G178" s="49" t="s">
        <v>357</v>
      </c>
      <c r="H178" s="49">
        <f t="shared" si="2"/>
        <v>368.45</v>
      </c>
      <c r="I178" s="2"/>
      <c r="J178" s="2"/>
      <c r="K178" s="2"/>
      <c r="L178" s="2"/>
      <c r="M178" s="2"/>
      <c r="N178" s="2"/>
      <c r="O178" s="2"/>
      <c r="P178" s="2"/>
      <c r="Q178" s="2"/>
      <c r="R178" s="2"/>
      <c r="S178" s="2"/>
      <c r="T178" s="2"/>
      <c r="U178" s="2"/>
      <c r="V178" s="2"/>
      <c r="W178" s="2"/>
      <c r="X178" s="2"/>
    </row>
    <row r="179" spans="1:24" ht="15.75" customHeight="1" x14ac:dyDescent="0.25">
      <c r="A179" s="15">
        <v>2</v>
      </c>
      <c r="B179" s="16">
        <v>173</v>
      </c>
      <c r="C179" s="17">
        <v>453237</v>
      </c>
      <c r="D179" s="18" t="s">
        <v>358</v>
      </c>
      <c r="E179" s="19" t="s">
        <v>6</v>
      </c>
      <c r="F179" s="20">
        <v>2</v>
      </c>
      <c r="G179" s="21" t="s">
        <v>359</v>
      </c>
      <c r="H179" s="21">
        <f t="shared" si="2"/>
        <v>182.46</v>
      </c>
      <c r="I179" s="2"/>
      <c r="J179" s="2"/>
      <c r="K179" s="2"/>
      <c r="L179" s="2"/>
      <c r="M179" s="2"/>
      <c r="N179" s="2"/>
      <c r="O179" s="2"/>
      <c r="P179" s="2"/>
      <c r="Q179" s="2"/>
      <c r="R179" s="2"/>
      <c r="S179" s="2"/>
      <c r="T179" s="2"/>
      <c r="U179" s="2"/>
      <c r="V179" s="2"/>
      <c r="W179" s="2"/>
      <c r="X179" s="2"/>
    </row>
    <row r="180" spans="1:24" ht="63.75" x14ac:dyDescent="0.25">
      <c r="A180" s="15">
        <v>2</v>
      </c>
      <c r="B180" s="16">
        <v>174</v>
      </c>
      <c r="C180" s="17">
        <v>453358</v>
      </c>
      <c r="D180" s="18" t="s">
        <v>360</v>
      </c>
      <c r="E180" s="19" t="s">
        <v>6</v>
      </c>
      <c r="F180" s="52">
        <v>3</v>
      </c>
      <c r="G180" s="21" t="s">
        <v>361</v>
      </c>
      <c r="H180" s="21">
        <f t="shared" si="2"/>
        <v>408.03</v>
      </c>
      <c r="I180" s="2"/>
      <c r="J180" s="2"/>
      <c r="K180" s="2"/>
      <c r="L180" s="2"/>
      <c r="M180" s="2"/>
      <c r="N180" s="2"/>
      <c r="O180" s="2"/>
      <c r="P180" s="2"/>
      <c r="Q180" s="2"/>
      <c r="R180" s="2"/>
      <c r="S180" s="2"/>
      <c r="T180" s="2"/>
      <c r="U180" s="2"/>
      <c r="V180" s="2"/>
      <c r="W180" s="2"/>
      <c r="X180" s="2"/>
    </row>
    <row r="181" spans="1:24" ht="51" customHeight="1" x14ac:dyDescent="0.25">
      <c r="A181" s="36">
        <v>6</v>
      </c>
      <c r="B181" s="37">
        <v>175</v>
      </c>
      <c r="C181" s="38">
        <v>420267</v>
      </c>
      <c r="D181" s="39" t="s">
        <v>362</v>
      </c>
      <c r="E181" s="40" t="s">
        <v>21</v>
      </c>
      <c r="F181" s="41">
        <v>20</v>
      </c>
      <c r="G181" s="42" t="s">
        <v>363</v>
      </c>
      <c r="H181" s="42">
        <f t="shared" si="2"/>
        <v>1118.8</v>
      </c>
      <c r="I181" s="2"/>
      <c r="J181" s="2"/>
      <c r="K181" s="2"/>
      <c r="L181" s="2"/>
      <c r="M181" s="2"/>
      <c r="N181" s="2"/>
      <c r="O181" s="2"/>
      <c r="P181" s="2"/>
      <c r="Q181" s="2"/>
      <c r="R181" s="2"/>
      <c r="S181" s="2"/>
      <c r="T181" s="2"/>
      <c r="U181" s="2"/>
      <c r="V181" s="2"/>
      <c r="W181" s="2"/>
      <c r="X181" s="2"/>
    </row>
    <row r="182" spans="1:24" ht="51" customHeight="1" x14ac:dyDescent="0.25">
      <c r="A182" s="36">
        <v>6</v>
      </c>
      <c r="B182" s="37">
        <v>176</v>
      </c>
      <c r="C182" s="38">
        <v>420268</v>
      </c>
      <c r="D182" s="39" t="s">
        <v>364</v>
      </c>
      <c r="E182" s="40" t="s">
        <v>21</v>
      </c>
      <c r="F182" s="41">
        <v>40</v>
      </c>
      <c r="G182" s="42" t="s">
        <v>365</v>
      </c>
      <c r="H182" s="42">
        <f t="shared" si="2"/>
        <v>2326</v>
      </c>
      <c r="I182" s="2"/>
      <c r="J182" s="2"/>
      <c r="K182" s="2"/>
      <c r="L182" s="2"/>
      <c r="M182" s="2"/>
      <c r="N182" s="2"/>
      <c r="O182" s="2"/>
      <c r="P182" s="2"/>
      <c r="Q182" s="2"/>
      <c r="R182" s="2"/>
      <c r="S182" s="2"/>
      <c r="T182" s="2"/>
      <c r="U182" s="2"/>
      <c r="V182" s="2"/>
      <c r="W182" s="2"/>
      <c r="X182" s="2"/>
    </row>
    <row r="183" spans="1:24" ht="51.75" customHeight="1" x14ac:dyDescent="0.25">
      <c r="A183" s="36">
        <v>6</v>
      </c>
      <c r="B183" s="37">
        <v>177</v>
      </c>
      <c r="C183" s="38">
        <v>420269</v>
      </c>
      <c r="D183" s="39" t="s">
        <v>366</v>
      </c>
      <c r="E183" s="40" t="s">
        <v>21</v>
      </c>
      <c r="F183" s="41">
        <v>45</v>
      </c>
      <c r="G183" s="42" t="s">
        <v>367</v>
      </c>
      <c r="H183" s="42">
        <f t="shared" si="2"/>
        <v>2118.15</v>
      </c>
      <c r="I183" s="2"/>
      <c r="J183" s="2"/>
      <c r="K183" s="2"/>
      <c r="L183" s="2"/>
      <c r="M183" s="2"/>
      <c r="N183" s="2"/>
      <c r="O183" s="2"/>
      <c r="P183" s="2"/>
      <c r="Q183" s="2"/>
      <c r="R183" s="2"/>
      <c r="S183" s="2"/>
      <c r="T183" s="2"/>
      <c r="U183" s="2"/>
      <c r="V183" s="2"/>
      <c r="W183" s="2"/>
      <c r="X183" s="2"/>
    </row>
    <row r="184" spans="1:24" ht="51" customHeight="1" x14ac:dyDescent="0.25">
      <c r="A184" s="36">
        <v>6</v>
      </c>
      <c r="B184" s="37">
        <v>178</v>
      </c>
      <c r="C184" s="38">
        <v>455219</v>
      </c>
      <c r="D184" s="39" t="s">
        <v>368</v>
      </c>
      <c r="E184" s="40" t="s">
        <v>21</v>
      </c>
      <c r="F184" s="76">
        <v>10</v>
      </c>
      <c r="G184" s="42" t="s">
        <v>369</v>
      </c>
      <c r="H184" s="42">
        <f t="shared" si="2"/>
        <v>667.5</v>
      </c>
      <c r="I184" s="2"/>
      <c r="J184" s="2"/>
      <c r="K184" s="2"/>
      <c r="L184" s="2"/>
      <c r="M184" s="2"/>
      <c r="N184" s="2"/>
      <c r="O184" s="2"/>
      <c r="P184" s="2"/>
      <c r="Q184" s="2"/>
      <c r="R184" s="2"/>
      <c r="S184" s="2"/>
      <c r="T184" s="2"/>
      <c r="U184" s="2"/>
      <c r="V184" s="2"/>
      <c r="W184" s="2"/>
      <c r="X184" s="2"/>
    </row>
    <row r="185" spans="1:24" ht="25.5" x14ac:dyDescent="0.25">
      <c r="A185" s="8">
        <v>4</v>
      </c>
      <c r="B185" s="9">
        <v>179</v>
      </c>
      <c r="C185" s="10">
        <v>5037</v>
      </c>
      <c r="D185" s="11" t="s">
        <v>370</v>
      </c>
      <c r="E185" s="12" t="s">
        <v>6</v>
      </c>
      <c r="F185" s="13">
        <v>1</v>
      </c>
      <c r="G185" s="14" t="s">
        <v>371</v>
      </c>
      <c r="H185" s="14">
        <f t="shared" si="2"/>
        <v>50.68</v>
      </c>
      <c r="I185" s="2"/>
      <c r="J185" s="2"/>
      <c r="K185" s="2"/>
      <c r="L185" s="2"/>
      <c r="M185" s="2"/>
      <c r="N185" s="2"/>
      <c r="O185" s="2"/>
      <c r="P185" s="2"/>
      <c r="Q185" s="2"/>
      <c r="R185" s="2"/>
      <c r="S185" s="2"/>
      <c r="T185" s="2"/>
      <c r="U185" s="2"/>
      <c r="V185" s="2"/>
      <c r="W185" s="2"/>
      <c r="X185" s="2"/>
    </row>
    <row r="186" spans="1:24" x14ac:dyDescent="0.25">
      <c r="A186" s="8">
        <v>4</v>
      </c>
      <c r="B186" s="9">
        <v>180</v>
      </c>
      <c r="C186" s="10">
        <v>5037</v>
      </c>
      <c r="D186" s="11" t="s">
        <v>372</v>
      </c>
      <c r="E186" s="12" t="s">
        <v>6</v>
      </c>
      <c r="F186" s="13">
        <v>2</v>
      </c>
      <c r="G186" s="14" t="s">
        <v>373</v>
      </c>
      <c r="H186" s="14">
        <f t="shared" si="2"/>
        <v>126.94</v>
      </c>
      <c r="I186" s="2"/>
      <c r="J186" s="2"/>
      <c r="K186" s="2"/>
      <c r="L186" s="2"/>
      <c r="M186" s="2"/>
      <c r="N186" s="2"/>
      <c r="O186" s="2"/>
      <c r="P186" s="2"/>
      <c r="Q186" s="2"/>
      <c r="R186" s="2"/>
      <c r="S186" s="2"/>
      <c r="T186" s="2"/>
      <c r="U186" s="2"/>
      <c r="V186" s="2"/>
      <c r="W186" s="2"/>
      <c r="X186" s="2"/>
    </row>
    <row r="187" spans="1:24" x14ac:dyDescent="0.25">
      <c r="A187" s="8">
        <v>4</v>
      </c>
      <c r="B187" s="9">
        <v>181</v>
      </c>
      <c r="C187" s="10">
        <v>5037</v>
      </c>
      <c r="D187" s="11" t="s">
        <v>374</v>
      </c>
      <c r="E187" s="12" t="s">
        <v>6</v>
      </c>
      <c r="F187" s="13">
        <v>1</v>
      </c>
      <c r="G187" s="14" t="s">
        <v>375</v>
      </c>
      <c r="H187" s="14">
        <f t="shared" si="2"/>
        <v>72.42</v>
      </c>
      <c r="I187" s="2"/>
      <c r="J187" s="2"/>
      <c r="K187" s="2"/>
      <c r="L187" s="2"/>
      <c r="M187" s="2"/>
      <c r="N187" s="2"/>
      <c r="O187" s="2"/>
      <c r="P187" s="2"/>
      <c r="Q187" s="2"/>
      <c r="R187" s="2"/>
      <c r="S187" s="2"/>
      <c r="T187" s="2"/>
      <c r="U187" s="2"/>
      <c r="V187" s="2"/>
      <c r="W187" s="2"/>
      <c r="X187" s="2"/>
    </row>
    <row r="188" spans="1:24" ht="26.25" x14ac:dyDescent="0.25">
      <c r="A188" s="36">
        <v>6</v>
      </c>
      <c r="B188" s="37">
        <v>182</v>
      </c>
      <c r="C188" s="38">
        <v>341923</v>
      </c>
      <c r="D188" s="39" t="s">
        <v>376</v>
      </c>
      <c r="E188" s="40" t="s">
        <v>377</v>
      </c>
      <c r="F188" s="41">
        <v>60</v>
      </c>
      <c r="G188" s="42" t="s">
        <v>378</v>
      </c>
      <c r="H188" s="42">
        <f t="shared" si="2"/>
        <v>2518.7999999999997</v>
      </c>
      <c r="I188" s="2"/>
      <c r="J188" s="2"/>
      <c r="K188" s="2"/>
      <c r="L188" s="2"/>
      <c r="M188" s="2"/>
      <c r="N188" s="2"/>
      <c r="O188" s="2"/>
      <c r="P188" s="2"/>
      <c r="Q188" s="2"/>
      <c r="R188" s="2"/>
      <c r="S188" s="2"/>
      <c r="T188" s="2"/>
      <c r="U188" s="2"/>
      <c r="V188" s="2"/>
      <c r="W188" s="2"/>
      <c r="X188" s="2"/>
    </row>
    <row r="189" spans="1:24" ht="25.5" x14ac:dyDescent="0.25">
      <c r="A189" s="15">
        <v>2</v>
      </c>
      <c r="B189" s="16">
        <v>183</v>
      </c>
      <c r="C189" s="17">
        <v>453935</v>
      </c>
      <c r="D189" s="18" t="s">
        <v>379</v>
      </c>
      <c r="E189" s="19" t="s">
        <v>6</v>
      </c>
      <c r="F189" s="20">
        <v>3</v>
      </c>
      <c r="G189" s="21" t="s">
        <v>380</v>
      </c>
      <c r="H189" s="21">
        <f t="shared" si="2"/>
        <v>575.01</v>
      </c>
      <c r="I189" s="2"/>
      <c r="J189" s="2"/>
      <c r="K189" s="2"/>
      <c r="L189" s="2"/>
      <c r="M189" s="2"/>
      <c r="N189" s="2"/>
      <c r="O189" s="2"/>
      <c r="P189" s="2"/>
      <c r="Q189" s="2"/>
      <c r="R189" s="2"/>
      <c r="S189" s="2"/>
      <c r="T189" s="2"/>
      <c r="U189" s="2"/>
      <c r="V189" s="2"/>
      <c r="W189" s="2"/>
      <c r="X189" s="2"/>
    </row>
    <row r="190" spans="1:24" ht="51" x14ac:dyDescent="0.25">
      <c r="A190" s="15">
        <v>2</v>
      </c>
      <c r="B190" s="16">
        <v>184</v>
      </c>
      <c r="C190" s="17">
        <v>453353</v>
      </c>
      <c r="D190" s="18" t="s">
        <v>381</v>
      </c>
      <c r="E190" s="19" t="s">
        <v>6</v>
      </c>
      <c r="F190" s="20">
        <v>3</v>
      </c>
      <c r="G190" s="21" t="s">
        <v>382</v>
      </c>
      <c r="H190" s="21">
        <f t="shared" si="2"/>
        <v>482.43</v>
      </c>
      <c r="I190" s="2"/>
      <c r="J190" s="2"/>
      <c r="K190" s="2"/>
      <c r="L190" s="2"/>
      <c r="M190" s="2"/>
      <c r="N190" s="2"/>
      <c r="O190" s="2"/>
      <c r="P190" s="2"/>
      <c r="Q190" s="2"/>
      <c r="R190" s="2"/>
      <c r="S190" s="2"/>
      <c r="T190" s="2"/>
      <c r="U190" s="2"/>
      <c r="V190" s="2"/>
      <c r="W190" s="2"/>
      <c r="X190" s="2"/>
    </row>
    <row r="191" spans="1:24" ht="38.25" x14ac:dyDescent="0.25">
      <c r="A191" s="15">
        <v>2</v>
      </c>
      <c r="B191" s="16">
        <v>185</v>
      </c>
      <c r="C191" s="17">
        <v>453354</v>
      </c>
      <c r="D191" s="18" t="s">
        <v>383</v>
      </c>
      <c r="E191" s="19" t="s">
        <v>6</v>
      </c>
      <c r="F191" s="20">
        <v>3</v>
      </c>
      <c r="G191" s="21" t="s">
        <v>384</v>
      </c>
      <c r="H191" s="21">
        <f t="shared" si="2"/>
        <v>510.41999999999996</v>
      </c>
      <c r="I191" s="2"/>
      <c r="J191" s="2"/>
      <c r="K191" s="2"/>
      <c r="L191" s="2"/>
      <c r="M191" s="2"/>
      <c r="N191" s="2"/>
      <c r="O191" s="2"/>
      <c r="P191" s="2"/>
      <c r="Q191" s="2"/>
      <c r="R191" s="2"/>
      <c r="S191" s="2"/>
      <c r="T191" s="2"/>
      <c r="U191" s="2"/>
      <c r="V191" s="2"/>
      <c r="W191" s="2"/>
      <c r="X191" s="2"/>
    </row>
    <row r="192" spans="1:24" ht="15.75" customHeight="1" x14ac:dyDescent="0.25">
      <c r="A192" s="43">
        <v>1</v>
      </c>
      <c r="B192" s="44">
        <v>186</v>
      </c>
      <c r="C192" s="45">
        <v>151072</v>
      </c>
      <c r="D192" s="46" t="s">
        <v>385</v>
      </c>
      <c r="E192" s="47" t="s">
        <v>6</v>
      </c>
      <c r="F192" s="48">
        <v>6</v>
      </c>
      <c r="G192" s="49" t="s">
        <v>386</v>
      </c>
      <c r="H192" s="49">
        <f t="shared" si="2"/>
        <v>443.70000000000005</v>
      </c>
      <c r="I192" s="63"/>
      <c r="J192" s="2"/>
      <c r="K192" s="2"/>
      <c r="L192" s="2"/>
      <c r="M192" s="2"/>
      <c r="N192" s="2"/>
      <c r="O192" s="2"/>
      <c r="P192" s="2"/>
      <c r="Q192" s="2"/>
      <c r="R192" s="2"/>
      <c r="S192" s="2"/>
      <c r="T192" s="2"/>
      <c r="U192" s="2"/>
      <c r="V192" s="2"/>
      <c r="W192" s="2"/>
      <c r="X192" s="2"/>
    </row>
    <row r="193" spans="1:24" ht="15.75" hidden="1" customHeight="1" x14ac:dyDescent="0.25">
      <c r="A193" s="64"/>
      <c r="B193" s="65"/>
      <c r="C193" s="66"/>
      <c r="D193" s="73"/>
      <c r="E193" s="68"/>
      <c r="F193" s="69"/>
      <c r="G193" s="70" t="s">
        <v>387</v>
      </c>
      <c r="H193" s="70">
        <f>SUM(H139:H192)</f>
        <v>42932.07</v>
      </c>
      <c r="I193" s="63"/>
      <c r="J193" s="2"/>
      <c r="K193" s="2"/>
      <c r="L193" s="2"/>
      <c r="M193" s="2"/>
      <c r="N193" s="2"/>
      <c r="O193" s="2"/>
      <c r="P193" s="2"/>
      <c r="Q193" s="2"/>
      <c r="R193" s="2"/>
      <c r="S193" s="2"/>
      <c r="T193" s="2"/>
      <c r="U193" s="2"/>
      <c r="V193" s="2"/>
      <c r="W193" s="2"/>
      <c r="X193" s="2"/>
    </row>
    <row r="194" spans="1:24" ht="38.25" x14ac:dyDescent="0.25">
      <c r="A194" s="15">
        <v>2</v>
      </c>
      <c r="B194" s="16">
        <v>187</v>
      </c>
      <c r="C194" s="17">
        <v>453354</v>
      </c>
      <c r="D194" s="18" t="s">
        <v>388</v>
      </c>
      <c r="E194" s="19" t="s">
        <v>6</v>
      </c>
      <c r="F194" s="20">
        <v>3</v>
      </c>
      <c r="G194" s="21" t="s">
        <v>389</v>
      </c>
      <c r="H194" s="21">
        <f t="shared" ref="H194:H227" si="3">F194*G194</f>
        <v>263.19</v>
      </c>
      <c r="I194" s="2"/>
      <c r="J194" s="2"/>
      <c r="K194" s="2"/>
      <c r="L194" s="2"/>
      <c r="M194" s="2"/>
      <c r="N194" s="2"/>
      <c r="O194" s="2"/>
      <c r="P194" s="2"/>
      <c r="Q194" s="2"/>
      <c r="R194" s="2"/>
      <c r="S194" s="2"/>
      <c r="T194" s="2"/>
      <c r="U194" s="2"/>
      <c r="V194" s="2"/>
      <c r="W194" s="2"/>
      <c r="X194" s="2"/>
    </row>
    <row r="195" spans="1:24" ht="39.75" customHeight="1" x14ac:dyDescent="0.25">
      <c r="A195" s="15">
        <v>2</v>
      </c>
      <c r="B195" s="16">
        <v>188</v>
      </c>
      <c r="C195" s="17">
        <v>452286</v>
      </c>
      <c r="D195" s="18" t="s">
        <v>390</v>
      </c>
      <c r="E195" s="19" t="s">
        <v>6</v>
      </c>
      <c r="F195" s="20">
        <v>40</v>
      </c>
      <c r="G195" s="21" t="s">
        <v>391</v>
      </c>
      <c r="H195" s="21">
        <f t="shared" si="3"/>
        <v>2753.6000000000004</v>
      </c>
      <c r="I195" s="2"/>
      <c r="J195" s="2"/>
      <c r="K195" s="2"/>
      <c r="L195" s="2"/>
      <c r="M195" s="2"/>
      <c r="N195" s="2"/>
      <c r="O195" s="2"/>
      <c r="P195" s="2"/>
      <c r="Q195" s="2"/>
      <c r="R195" s="2"/>
      <c r="S195" s="2"/>
      <c r="T195" s="2"/>
      <c r="U195" s="2"/>
      <c r="V195" s="2"/>
      <c r="W195" s="2"/>
      <c r="X195" s="2"/>
    </row>
    <row r="196" spans="1:24" x14ac:dyDescent="0.25">
      <c r="A196" s="8">
        <v>4</v>
      </c>
      <c r="B196" s="9">
        <v>189</v>
      </c>
      <c r="C196" s="10">
        <v>5037</v>
      </c>
      <c r="D196" s="11" t="s">
        <v>392</v>
      </c>
      <c r="E196" s="12" t="s">
        <v>6</v>
      </c>
      <c r="F196" s="13">
        <v>2</v>
      </c>
      <c r="G196" s="14" t="s">
        <v>393</v>
      </c>
      <c r="H196" s="14">
        <f t="shared" si="3"/>
        <v>161.9</v>
      </c>
      <c r="I196" s="2"/>
      <c r="J196" s="2"/>
      <c r="K196" s="2"/>
      <c r="L196" s="2"/>
      <c r="M196" s="2"/>
      <c r="N196" s="2"/>
      <c r="O196" s="2"/>
      <c r="P196" s="2"/>
      <c r="Q196" s="2"/>
      <c r="R196" s="2"/>
      <c r="S196" s="2"/>
      <c r="T196" s="2"/>
      <c r="U196" s="2"/>
      <c r="V196" s="2"/>
      <c r="W196" s="2"/>
      <c r="X196" s="2"/>
    </row>
    <row r="197" spans="1:24" ht="26.25" customHeight="1" x14ac:dyDescent="0.25">
      <c r="A197" s="15">
        <v>2</v>
      </c>
      <c r="B197" s="16">
        <v>190</v>
      </c>
      <c r="C197" s="17">
        <v>453355</v>
      </c>
      <c r="D197" s="18" t="s">
        <v>394</v>
      </c>
      <c r="E197" s="19" t="s">
        <v>6</v>
      </c>
      <c r="F197" s="20">
        <v>3</v>
      </c>
      <c r="G197" s="21" t="s">
        <v>395</v>
      </c>
      <c r="H197" s="21">
        <f t="shared" si="3"/>
        <v>373.71</v>
      </c>
      <c r="I197" s="2"/>
      <c r="J197" s="2"/>
      <c r="K197" s="2"/>
      <c r="L197" s="2"/>
      <c r="M197" s="2"/>
      <c r="N197" s="2"/>
      <c r="O197" s="2"/>
      <c r="P197" s="2"/>
      <c r="Q197" s="2"/>
      <c r="R197" s="2"/>
      <c r="S197" s="2"/>
      <c r="T197" s="2"/>
      <c r="U197" s="2"/>
      <c r="V197" s="2"/>
      <c r="W197" s="2"/>
      <c r="X197" s="2"/>
    </row>
    <row r="198" spans="1:24" ht="38.25" x14ac:dyDescent="0.25">
      <c r="A198" s="8">
        <v>4</v>
      </c>
      <c r="B198" s="9">
        <v>191</v>
      </c>
      <c r="C198" s="10">
        <v>5037</v>
      </c>
      <c r="D198" s="11" t="s">
        <v>396</v>
      </c>
      <c r="E198" s="12" t="s">
        <v>6</v>
      </c>
      <c r="F198" s="13">
        <v>2</v>
      </c>
      <c r="G198" s="14" t="s">
        <v>397</v>
      </c>
      <c r="H198" s="14">
        <f t="shared" si="3"/>
        <v>241.44</v>
      </c>
      <c r="I198" s="2"/>
      <c r="J198" s="2"/>
      <c r="K198" s="2"/>
      <c r="L198" s="2"/>
      <c r="M198" s="2"/>
      <c r="N198" s="2"/>
      <c r="O198" s="2"/>
      <c r="P198" s="2"/>
      <c r="Q198" s="2"/>
      <c r="R198" s="2"/>
      <c r="S198" s="2"/>
      <c r="T198" s="2"/>
      <c r="U198" s="2"/>
      <c r="V198" s="2"/>
      <c r="W198" s="2"/>
      <c r="X198" s="2"/>
    </row>
    <row r="199" spans="1:24" ht="25.5" x14ac:dyDescent="0.25">
      <c r="A199" s="15">
        <v>2</v>
      </c>
      <c r="B199" s="16">
        <v>192</v>
      </c>
      <c r="C199" s="17">
        <v>453356</v>
      </c>
      <c r="D199" s="18" t="s">
        <v>398</v>
      </c>
      <c r="E199" s="19" t="s">
        <v>6</v>
      </c>
      <c r="F199" s="20">
        <v>3</v>
      </c>
      <c r="G199" s="21" t="s">
        <v>399</v>
      </c>
      <c r="H199" s="21">
        <f t="shared" si="3"/>
        <v>413.25</v>
      </c>
      <c r="I199" s="2"/>
      <c r="J199" s="2"/>
      <c r="K199" s="2"/>
      <c r="L199" s="2"/>
      <c r="M199" s="2"/>
      <c r="N199" s="2"/>
      <c r="O199" s="2"/>
      <c r="P199" s="2"/>
      <c r="Q199" s="2"/>
      <c r="R199" s="2"/>
      <c r="S199" s="2"/>
      <c r="T199" s="2"/>
      <c r="U199" s="2"/>
      <c r="V199" s="2"/>
      <c r="W199" s="2"/>
      <c r="X199" s="2"/>
    </row>
    <row r="200" spans="1:24" ht="93" customHeight="1" x14ac:dyDescent="0.25">
      <c r="A200" s="15">
        <v>2</v>
      </c>
      <c r="B200" s="16">
        <v>193</v>
      </c>
      <c r="C200" s="17">
        <v>438036</v>
      </c>
      <c r="D200" s="18" t="s">
        <v>400</v>
      </c>
      <c r="E200" s="19" t="s">
        <v>16</v>
      </c>
      <c r="F200" s="20">
        <v>2</v>
      </c>
      <c r="G200" s="21" t="s">
        <v>401</v>
      </c>
      <c r="H200" s="21">
        <f t="shared" si="3"/>
        <v>611.4</v>
      </c>
      <c r="I200" s="2"/>
      <c r="J200" s="2"/>
      <c r="K200" s="2"/>
      <c r="L200" s="2"/>
      <c r="M200" s="2"/>
      <c r="N200" s="2"/>
      <c r="O200" s="2"/>
      <c r="P200" s="2"/>
      <c r="Q200" s="2"/>
      <c r="R200" s="2"/>
      <c r="S200" s="2"/>
      <c r="T200" s="2"/>
      <c r="U200" s="2"/>
      <c r="V200" s="2"/>
      <c r="W200" s="2"/>
      <c r="X200" s="2"/>
    </row>
    <row r="201" spans="1:24" ht="63.75" x14ac:dyDescent="0.25">
      <c r="A201" s="55">
        <v>3</v>
      </c>
      <c r="B201" s="56">
        <v>194</v>
      </c>
      <c r="C201" s="57">
        <v>438036</v>
      </c>
      <c r="D201" s="58" t="s">
        <v>402</v>
      </c>
      <c r="E201" s="59" t="s">
        <v>16</v>
      </c>
      <c r="F201" s="60">
        <v>2</v>
      </c>
      <c r="G201" s="61" t="s">
        <v>403</v>
      </c>
      <c r="H201" s="61">
        <f t="shared" si="3"/>
        <v>849.02</v>
      </c>
      <c r="I201" s="2"/>
      <c r="J201" s="2"/>
      <c r="K201" s="2"/>
      <c r="L201" s="2"/>
      <c r="M201" s="2"/>
      <c r="N201" s="2"/>
      <c r="O201" s="2"/>
      <c r="P201" s="2"/>
      <c r="Q201" s="2"/>
      <c r="R201" s="2"/>
      <c r="S201" s="2"/>
      <c r="T201" s="2"/>
      <c r="U201" s="2"/>
      <c r="V201" s="2"/>
      <c r="W201" s="2"/>
      <c r="X201" s="2"/>
    </row>
    <row r="202" spans="1:24" ht="63.75" x14ac:dyDescent="0.25">
      <c r="A202" s="8">
        <v>4</v>
      </c>
      <c r="B202" s="9">
        <v>195</v>
      </c>
      <c r="C202" s="10">
        <v>438036</v>
      </c>
      <c r="D202" s="11" t="s">
        <v>404</v>
      </c>
      <c r="E202" s="12" t="s">
        <v>16</v>
      </c>
      <c r="F202" s="13">
        <v>2</v>
      </c>
      <c r="G202" s="14" t="s">
        <v>405</v>
      </c>
      <c r="H202" s="14">
        <f t="shared" si="3"/>
        <v>570</v>
      </c>
      <c r="I202" s="2"/>
      <c r="J202" s="2"/>
      <c r="K202" s="2"/>
      <c r="L202" s="2"/>
      <c r="M202" s="2"/>
      <c r="N202" s="2"/>
      <c r="O202" s="2"/>
      <c r="P202" s="2"/>
      <c r="Q202" s="2"/>
      <c r="R202" s="2"/>
      <c r="S202" s="2"/>
      <c r="T202" s="2"/>
      <c r="U202" s="2"/>
      <c r="V202" s="2"/>
      <c r="W202" s="2"/>
      <c r="X202" s="2"/>
    </row>
    <row r="203" spans="1:24" ht="78" customHeight="1" x14ac:dyDescent="0.25">
      <c r="A203" s="55">
        <v>3</v>
      </c>
      <c r="B203" s="56">
        <v>196</v>
      </c>
      <c r="C203" s="57">
        <v>438036</v>
      </c>
      <c r="D203" s="58" t="s">
        <v>406</v>
      </c>
      <c r="E203" s="59" t="s">
        <v>16</v>
      </c>
      <c r="F203" s="60">
        <v>2</v>
      </c>
      <c r="G203" s="61" t="s">
        <v>407</v>
      </c>
      <c r="H203" s="61">
        <f t="shared" si="3"/>
        <v>615.6</v>
      </c>
      <c r="I203" s="2"/>
      <c r="J203" s="2"/>
      <c r="K203" s="2"/>
      <c r="L203" s="2"/>
      <c r="M203" s="2"/>
      <c r="N203" s="2"/>
      <c r="O203" s="2"/>
      <c r="P203" s="2"/>
      <c r="Q203" s="2"/>
      <c r="R203" s="2"/>
      <c r="S203" s="2"/>
      <c r="T203" s="2"/>
      <c r="U203" s="2"/>
      <c r="V203" s="2"/>
      <c r="W203" s="2"/>
      <c r="X203" s="2"/>
    </row>
    <row r="204" spans="1:24" ht="131.25" customHeight="1" x14ac:dyDescent="0.25">
      <c r="A204" s="15">
        <v>2</v>
      </c>
      <c r="B204" s="16">
        <v>197</v>
      </c>
      <c r="C204" s="17">
        <v>438036</v>
      </c>
      <c r="D204" s="18" t="s">
        <v>408</v>
      </c>
      <c r="E204" s="19" t="s">
        <v>6</v>
      </c>
      <c r="F204" s="52">
        <v>1</v>
      </c>
      <c r="G204" s="21" t="s">
        <v>409</v>
      </c>
      <c r="H204" s="21">
        <f t="shared" si="3"/>
        <v>316.67</v>
      </c>
      <c r="I204" s="2"/>
      <c r="J204" s="2"/>
      <c r="K204" s="2"/>
      <c r="L204" s="2"/>
      <c r="M204" s="2"/>
      <c r="N204" s="2"/>
      <c r="O204" s="2"/>
      <c r="P204" s="2"/>
      <c r="Q204" s="2"/>
      <c r="R204" s="2"/>
      <c r="S204" s="2"/>
      <c r="T204" s="2"/>
      <c r="U204" s="2"/>
      <c r="V204" s="2"/>
      <c r="W204" s="2"/>
      <c r="X204" s="2"/>
    </row>
    <row r="205" spans="1:24" ht="25.5" x14ac:dyDescent="0.25">
      <c r="A205" s="55">
        <v>3</v>
      </c>
      <c r="B205" s="56">
        <v>198</v>
      </c>
      <c r="C205" s="57">
        <v>459267</v>
      </c>
      <c r="D205" s="58" t="s">
        <v>410</v>
      </c>
      <c r="E205" s="59" t="s">
        <v>6</v>
      </c>
      <c r="F205" s="60">
        <v>3</v>
      </c>
      <c r="G205" s="61" t="s">
        <v>411</v>
      </c>
      <c r="H205" s="61">
        <f t="shared" si="3"/>
        <v>441.51</v>
      </c>
      <c r="I205" s="2"/>
      <c r="J205" s="2"/>
      <c r="K205" s="2"/>
      <c r="L205" s="2"/>
      <c r="M205" s="2"/>
      <c r="N205" s="2"/>
      <c r="O205" s="2"/>
      <c r="P205" s="2"/>
      <c r="Q205" s="2"/>
      <c r="R205" s="2"/>
      <c r="S205" s="2"/>
      <c r="T205" s="2"/>
      <c r="U205" s="2"/>
      <c r="V205" s="2"/>
      <c r="W205" s="2"/>
      <c r="X205" s="2"/>
    </row>
    <row r="206" spans="1:24" ht="15.75" customHeight="1" x14ac:dyDescent="0.25">
      <c r="A206" s="43">
        <v>1</v>
      </c>
      <c r="B206" s="44">
        <v>199</v>
      </c>
      <c r="C206" s="45">
        <v>260025</v>
      </c>
      <c r="D206" s="51" t="s">
        <v>412</v>
      </c>
      <c r="E206" s="47" t="s">
        <v>6</v>
      </c>
      <c r="F206" s="50">
        <v>7</v>
      </c>
      <c r="G206" s="49" t="s">
        <v>413</v>
      </c>
      <c r="H206" s="49">
        <f t="shared" si="3"/>
        <v>12.6</v>
      </c>
      <c r="I206" s="2"/>
      <c r="J206" s="2"/>
      <c r="K206" s="2"/>
      <c r="L206" s="2"/>
      <c r="M206" s="2"/>
      <c r="N206" s="2"/>
      <c r="O206" s="2"/>
      <c r="P206" s="2"/>
      <c r="Q206" s="2"/>
      <c r="R206" s="2"/>
      <c r="S206" s="2"/>
      <c r="T206" s="2"/>
      <c r="U206" s="2"/>
      <c r="V206" s="2"/>
      <c r="W206" s="2"/>
      <c r="X206" s="2"/>
    </row>
    <row r="207" spans="1:24" ht="38.25" x14ac:dyDescent="0.25">
      <c r="A207" s="55">
        <v>3</v>
      </c>
      <c r="B207" s="56">
        <v>200</v>
      </c>
      <c r="C207" s="57">
        <v>453397</v>
      </c>
      <c r="D207" s="58" t="s">
        <v>414</v>
      </c>
      <c r="E207" s="59" t="s">
        <v>6</v>
      </c>
      <c r="F207" s="60">
        <v>10</v>
      </c>
      <c r="G207" s="61" t="s">
        <v>415</v>
      </c>
      <c r="H207" s="61">
        <f t="shared" si="3"/>
        <v>1676.5</v>
      </c>
      <c r="I207" s="2"/>
      <c r="J207" s="2"/>
      <c r="K207" s="2"/>
      <c r="L207" s="2"/>
      <c r="M207" s="2"/>
      <c r="N207" s="2"/>
      <c r="O207" s="2"/>
      <c r="P207" s="2"/>
      <c r="Q207" s="2"/>
      <c r="R207" s="2"/>
      <c r="S207" s="2"/>
      <c r="T207" s="2"/>
      <c r="U207" s="2"/>
      <c r="V207" s="2"/>
      <c r="W207" s="2"/>
      <c r="X207" s="2"/>
    </row>
    <row r="208" spans="1:24" ht="78" customHeight="1" x14ac:dyDescent="0.25">
      <c r="A208" s="55">
        <v>3</v>
      </c>
      <c r="B208" s="56">
        <v>201</v>
      </c>
      <c r="C208" s="57">
        <v>453397</v>
      </c>
      <c r="D208" s="58" t="s">
        <v>416</v>
      </c>
      <c r="E208" s="59" t="s">
        <v>6</v>
      </c>
      <c r="F208" s="60">
        <v>2</v>
      </c>
      <c r="G208" s="61" t="s">
        <v>417</v>
      </c>
      <c r="H208" s="61">
        <f t="shared" si="3"/>
        <v>167.54</v>
      </c>
      <c r="I208" s="2"/>
      <c r="J208" s="2"/>
      <c r="K208" s="2"/>
      <c r="L208" s="2"/>
      <c r="M208" s="2"/>
      <c r="N208" s="2"/>
      <c r="O208" s="2"/>
      <c r="P208" s="2"/>
      <c r="Q208" s="2"/>
      <c r="R208" s="2"/>
      <c r="S208" s="2"/>
      <c r="T208" s="2"/>
      <c r="U208" s="2"/>
      <c r="V208" s="2"/>
      <c r="W208" s="2"/>
      <c r="X208" s="2"/>
    </row>
    <row r="209" spans="1:24" ht="39" customHeight="1" x14ac:dyDescent="0.25">
      <c r="A209" s="55">
        <v>3</v>
      </c>
      <c r="B209" s="56">
        <v>202</v>
      </c>
      <c r="C209" s="57">
        <v>453397</v>
      </c>
      <c r="D209" s="58" t="s">
        <v>418</v>
      </c>
      <c r="E209" s="59" t="s">
        <v>6</v>
      </c>
      <c r="F209" s="71">
        <v>3</v>
      </c>
      <c r="G209" s="61" t="s">
        <v>419</v>
      </c>
      <c r="H209" s="61">
        <f t="shared" si="3"/>
        <v>284.21999999999997</v>
      </c>
      <c r="I209" s="2"/>
      <c r="J209" s="2"/>
      <c r="K209" s="2"/>
      <c r="L209" s="2"/>
      <c r="M209" s="2"/>
      <c r="N209" s="2"/>
      <c r="O209" s="2"/>
      <c r="P209" s="2"/>
      <c r="Q209" s="2"/>
      <c r="R209" s="2"/>
      <c r="S209" s="2"/>
      <c r="T209" s="2"/>
      <c r="U209" s="2"/>
      <c r="V209" s="2"/>
      <c r="W209" s="2"/>
      <c r="X209" s="2"/>
    </row>
    <row r="210" spans="1:24" ht="25.5" x14ac:dyDescent="0.25">
      <c r="A210" s="8">
        <v>4</v>
      </c>
      <c r="B210" s="9">
        <v>203</v>
      </c>
      <c r="C210" s="10">
        <v>438036</v>
      </c>
      <c r="D210" s="11" t="s">
        <v>420</v>
      </c>
      <c r="E210" s="12" t="s">
        <v>16</v>
      </c>
      <c r="F210" s="13">
        <v>2</v>
      </c>
      <c r="G210" s="14" t="s">
        <v>421</v>
      </c>
      <c r="H210" s="14">
        <f t="shared" si="3"/>
        <v>458.8</v>
      </c>
      <c r="I210" s="2"/>
      <c r="J210" s="2"/>
      <c r="K210" s="2"/>
      <c r="L210" s="2"/>
      <c r="M210" s="2"/>
      <c r="N210" s="2"/>
      <c r="O210" s="2"/>
      <c r="P210" s="2"/>
      <c r="Q210" s="2"/>
      <c r="R210" s="2"/>
      <c r="S210" s="2"/>
      <c r="T210" s="2"/>
      <c r="U210" s="2"/>
      <c r="V210" s="2"/>
      <c r="W210" s="2"/>
      <c r="X210" s="2"/>
    </row>
    <row r="211" spans="1:24" ht="15.75" customHeight="1" x14ac:dyDescent="0.25">
      <c r="A211" s="55">
        <v>3</v>
      </c>
      <c r="B211" s="56">
        <v>204</v>
      </c>
      <c r="C211" s="57">
        <v>456964</v>
      </c>
      <c r="D211" s="58" t="s">
        <v>422</v>
      </c>
      <c r="E211" s="59" t="s">
        <v>6</v>
      </c>
      <c r="F211" s="60">
        <v>1</v>
      </c>
      <c r="G211" s="61" t="s">
        <v>423</v>
      </c>
      <c r="H211" s="61">
        <f t="shared" si="3"/>
        <v>45.1</v>
      </c>
      <c r="I211" s="2"/>
      <c r="J211" s="2"/>
      <c r="K211" s="2"/>
      <c r="L211" s="2"/>
      <c r="M211" s="2"/>
      <c r="N211" s="2"/>
      <c r="O211" s="2"/>
      <c r="P211" s="2"/>
      <c r="Q211" s="2"/>
      <c r="R211" s="2"/>
      <c r="S211" s="2"/>
      <c r="T211" s="2"/>
      <c r="U211" s="2"/>
      <c r="V211" s="2"/>
      <c r="W211" s="2"/>
      <c r="X211" s="2"/>
    </row>
    <row r="212" spans="1:24" ht="15.75" customHeight="1" x14ac:dyDescent="0.25">
      <c r="A212" s="55">
        <v>3</v>
      </c>
      <c r="B212" s="56">
        <v>205</v>
      </c>
      <c r="C212" s="57">
        <v>456970</v>
      </c>
      <c r="D212" s="58" t="s">
        <v>424</v>
      </c>
      <c r="E212" s="59" t="s">
        <v>6</v>
      </c>
      <c r="F212" s="60">
        <v>1</v>
      </c>
      <c r="G212" s="61" t="s">
        <v>425</v>
      </c>
      <c r="H212" s="61">
        <f t="shared" si="3"/>
        <v>45.71</v>
      </c>
      <c r="I212" s="2"/>
      <c r="J212" s="2"/>
      <c r="K212" s="2"/>
      <c r="L212" s="2"/>
      <c r="M212" s="2"/>
      <c r="N212" s="2"/>
      <c r="O212" s="2"/>
      <c r="P212" s="2"/>
      <c r="Q212" s="2"/>
      <c r="R212" s="2"/>
      <c r="S212" s="2"/>
      <c r="T212" s="2"/>
      <c r="U212" s="2"/>
      <c r="V212" s="2"/>
      <c r="W212" s="2"/>
      <c r="X212" s="2"/>
    </row>
    <row r="213" spans="1:24" ht="15.75" customHeight="1" x14ac:dyDescent="0.25">
      <c r="A213" s="55">
        <v>3</v>
      </c>
      <c r="B213" s="56">
        <v>206</v>
      </c>
      <c r="C213" s="57">
        <v>456977</v>
      </c>
      <c r="D213" s="58" t="s">
        <v>426</v>
      </c>
      <c r="E213" s="59" t="s">
        <v>6</v>
      </c>
      <c r="F213" s="60">
        <v>1</v>
      </c>
      <c r="G213" s="61" t="s">
        <v>427</v>
      </c>
      <c r="H213" s="61">
        <f t="shared" si="3"/>
        <v>45.42</v>
      </c>
      <c r="I213" s="1"/>
      <c r="J213" s="1"/>
      <c r="K213" s="1"/>
      <c r="L213" s="1"/>
      <c r="M213" s="1"/>
      <c r="N213" s="1"/>
      <c r="O213" s="1"/>
      <c r="P213" s="1"/>
      <c r="Q213" s="1"/>
      <c r="R213" s="1"/>
      <c r="S213" s="1"/>
      <c r="T213" s="1"/>
      <c r="U213" s="1"/>
      <c r="V213" s="1"/>
      <c r="W213" s="1"/>
      <c r="X213" s="1"/>
    </row>
    <row r="214" spans="1:24" ht="15.75" customHeight="1" x14ac:dyDescent="0.25">
      <c r="A214" s="55">
        <v>3</v>
      </c>
      <c r="B214" s="56">
        <v>207</v>
      </c>
      <c r="C214" s="57">
        <v>460966</v>
      </c>
      <c r="D214" s="58" t="s">
        <v>428</v>
      </c>
      <c r="E214" s="59" t="s">
        <v>24</v>
      </c>
      <c r="F214" s="60">
        <v>1</v>
      </c>
      <c r="G214" s="61" t="s">
        <v>429</v>
      </c>
      <c r="H214" s="61">
        <f t="shared" si="3"/>
        <v>279.81</v>
      </c>
      <c r="I214" s="1"/>
      <c r="J214" s="1"/>
      <c r="K214" s="1"/>
      <c r="L214" s="1"/>
      <c r="M214" s="1"/>
      <c r="N214" s="1"/>
      <c r="O214" s="1"/>
      <c r="P214" s="1"/>
      <c r="Q214" s="1"/>
      <c r="R214" s="1"/>
      <c r="S214" s="1"/>
      <c r="T214" s="1"/>
      <c r="U214" s="1"/>
      <c r="V214" s="1"/>
      <c r="W214" s="1"/>
      <c r="X214" s="1"/>
    </row>
    <row r="215" spans="1:24" ht="15.75" customHeight="1" x14ac:dyDescent="0.25">
      <c r="A215" s="55">
        <v>3</v>
      </c>
      <c r="B215" s="56">
        <v>208</v>
      </c>
      <c r="C215" s="57">
        <v>460966</v>
      </c>
      <c r="D215" s="58" t="s">
        <v>430</v>
      </c>
      <c r="E215" s="59" t="s">
        <v>24</v>
      </c>
      <c r="F215" s="60">
        <v>1</v>
      </c>
      <c r="G215" s="61" t="s">
        <v>431</v>
      </c>
      <c r="H215" s="61">
        <f t="shared" si="3"/>
        <v>368.57</v>
      </c>
      <c r="I215" s="1"/>
      <c r="J215" s="1"/>
      <c r="K215" s="1"/>
      <c r="L215" s="1"/>
      <c r="M215" s="1"/>
      <c r="N215" s="1"/>
      <c r="O215" s="1"/>
      <c r="P215" s="1"/>
      <c r="Q215" s="1"/>
      <c r="R215" s="1"/>
      <c r="S215" s="1"/>
      <c r="T215" s="1"/>
      <c r="U215" s="1"/>
      <c r="V215" s="1"/>
      <c r="W215" s="1"/>
      <c r="X215" s="1"/>
    </row>
    <row r="216" spans="1:24" x14ac:dyDescent="0.25">
      <c r="A216" s="43">
        <v>1</v>
      </c>
      <c r="B216" s="44">
        <v>209</v>
      </c>
      <c r="C216" s="45">
        <v>151072</v>
      </c>
      <c r="D216" s="51" t="s">
        <v>432</v>
      </c>
      <c r="E216" s="47" t="s">
        <v>6</v>
      </c>
      <c r="F216" s="50">
        <v>3</v>
      </c>
      <c r="G216" s="49" t="s">
        <v>433</v>
      </c>
      <c r="H216" s="49">
        <f t="shared" si="3"/>
        <v>238.68</v>
      </c>
      <c r="I216" s="1"/>
      <c r="J216" s="1"/>
      <c r="K216" s="1"/>
      <c r="L216" s="1"/>
      <c r="M216" s="1"/>
      <c r="N216" s="1"/>
      <c r="O216" s="1"/>
      <c r="P216" s="1"/>
      <c r="Q216" s="1"/>
      <c r="R216" s="1"/>
      <c r="S216" s="1"/>
      <c r="T216" s="1"/>
      <c r="U216" s="1"/>
      <c r="V216" s="1"/>
      <c r="W216" s="1"/>
      <c r="X216" s="1"/>
    </row>
    <row r="217" spans="1:24" x14ac:dyDescent="0.25">
      <c r="A217" s="43">
        <v>1</v>
      </c>
      <c r="B217" s="44">
        <v>210</v>
      </c>
      <c r="C217" s="45">
        <v>151072</v>
      </c>
      <c r="D217" s="51" t="s">
        <v>434</v>
      </c>
      <c r="E217" s="47" t="s">
        <v>6</v>
      </c>
      <c r="F217" s="50">
        <v>2</v>
      </c>
      <c r="G217" s="49" t="s">
        <v>435</v>
      </c>
      <c r="H217" s="49">
        <f t="shared" si="3"/>
        <v>76.5</v>
      </c>
      <c r="I217" s="1"/>
      <c r="J217" s="1"/>
      <c r="K217" s="1"/>
      <c r="L217" s="1"/>
      <c r="M217" s="1"/>
      <c r="N217" s="1"/>
      <c r="O217" s="1"/>
      <c r="P217" s="1"/>
      <c r="Q217" s="1"/>
      <c r="R217" s="1"/>
      <c r="S217" s="1"/>
      <c r="T217" s="1"/>
      <c r="U217" s="1"/>
      <c r="V217" s="1"/>
      <c r="W217" s="1"/>
      <c r="X217" s="1"/>
    </row>
    <row r="218" spans="1:24" ht="15.75" customHeight="1" x14ac:dyDescent="0.25">
      <c r="A218" s="43">
        <v>1</v>
      </c>
      <c r="B218" s="44">
        <v>211</v>
      </c>
      <c r="C218" s="45">
        <v>151072</v>
      </c>
      <c r="D218" s="46" t="s">
        <v>436</v>
      </c>
      <c r="E218" s="47" t="s">
        <v>6</v>
      </c>
      <c r="F218" s="50">
        <v>4</v>
      </c>
      <c r="G218" s="49" t="s">
        <v>437</v>
      </c>
      <c r="H218" s="49">
        <f t="shared" si="3"/>
        <v>343.76</v>
      </c>
      <c r="I218" s="1"/>
      <c r="J218" s="1"/>
      <c r="K218" s="1"/>
      <c r="L218" s="1"/>
      <c r="M218" s="1"/>
      <c r="N218" s="1"/>
      <c r="O218" s="1"/>
      <c r="P218" s="1"/>
      <c r="Q218" s="1"/>
      <c r="R218" s="1"/>
      <c r="S218" s="1"/>
      <c r="T218" s="1"/>
      <c r="U218" s="1"/>
      <c r="V218" s="1"/>
      <c r="W218" s="1"/>
      <c r="X218" s="1"/>
    </row>
    <row r="219" spans="1:24" ht="30.75" customHeight="1" x14ac:dyDescent="0.25">
      <c r="A219" s="43">
        <v>1</v>
      </c>
      <c r="B219" s="44">
        <v>212</v>
      </c>
      <c r="C219" s="45">
        <v>151072</v>
      </c>
      <c r="D219" s="51" t="s">
        <v>438</v>
      </c>
      <c r="E219" s="47" t="s">
        <v>6</v>
      </c>
      <c r="F219" s="50">
        <v>4</v>
      </c>
      <c r="G219" s="49" t="s">
        <v>439</v>
      </c>
      <c r="H219" s="49">
        <f t="shared" si="3"/>
        <v>148.63999999999999</v>
      </c>
      <c r="I219" s="1"/>
      <c r="J219" s="1"/>
      <c r="K219" s="1"/>
      <c r="L219" s="1"/>
      <c r="M219" s="1"/>
      <c r="N219" s="1"/>
      <c r="O219" s="1"/>
      <c r="P219" s="1"/>
      <c r="Q219" s="1"/>
      <c r="R219" s="1"/>
      <c r="S219" s="1"/>
      <c r="T219" s="1"/>
      <c r="U219" s="1"/>
      <c r="V219" s="1"/>
      <c r="W219" s="1"/>
      <c r="X219" s="1"/>
    </row>
    <row r="220" spans="1:24" ht="15" customHeight="1" x14ac:dyDescent="0.25">
      <c r="A220" s="29">
        <v>5</v>
      </c>
      <c r="B220" s="30">
        <v>213</v>
      </c>
      <c r="C220" s="31">
        <v>401617</v>
      </c>
      <c r="D220" s="32" t="s">
        <v>440</v>
      </c>
      <c r="E220" s="33" t="s">
        <v>169</v>
      </c>
      <c r="F220" s="34">
        <v>3</v>
      </c>
      <c r="G220" s="35" t="s">
        <v>441</v>
      </c>
      <c r="H220" s="35">
        <f t="shared" si="3"/>
        <v>47.910000000000004</v>
      </c>
      <c r="I220" s="1"/>
      <c r="J220" s="1"/>
      <c r="K220" s="1"/>
      <c r="L220" s="1"/>
      <c r="M220" s="1"/>
      <c r="N220" s="1"/>
      <c r="O220" s="1"/>
      <c r="P220" s="1"/>
      <c r="Q220" s="1"/>
      <c r="R220" s="1"/>
      <c r="S220" s="1"/>
      <c r="T220" s="1"/>
      <c r="U220" s="1"/>
      <c r="V220" s="1"/>
      <c r="W220" s="1"/>
      <c r="X220" s="1"/>
    </row>
    <row r="221" spans="1:24" ht="25.5" x14ac:dyDescent="0.25">
      <c r="A221" s="22">
        <v>7</v>
      </c>
      <c r="B221" s="23">
        <v>214</v>
      </c>
      <c r="C221" s="24">
        <v>466528</v>
      </c>
      <c r="D221" s="25" t="s">
        <v>442</v>
      </c>
      <c r="E221" s="26" t="s">
        <v>16</v>
      </c>
      <c r="F221" s="27">
        <v>5</v>
      </c>
      <c r="G221" s="28" t="s">
        <v>443</v>
      </c>
      <c r="H221" s="28">
        <f t="shared" si="3"/>
        <v>1384.05</v>
      </c>
      <c r="I221" s="1"/>
      <c r="J221" s="1"/>
      <c r="K221" s="1"/>
      <c r="L221" s="1"/>
      <c r="M221" s="1"/>
      <c r="N221" s="1"/>
      <c r="O221" s="1"/>
      <c r="P221" s="1"/>
      <c r="Q221" s="1"/>
      <c r="R221" s="1"/>
      <c r="S221" s="1"/>
      <c r="T221" s="1"/>
      <c r="U221" s="1"/>
      <c r="V221" s="1"/>
      <c r="W221" s="1"/>
      <c r="X221" s="1"/>
    </row>
    <row r="222" spans="1:24" ht="15.75" customHeight="1" x14ac:dyDescent="0.25">
      <c r="A222" s="22">
        <v>7</v>
      </c>
      <c r="B222" s="23">
        <v>215</v>
      </c>
      <c r="C222" s="24">
        <v>457477</v>
      </c>
      <c r="D222" s="25" t="s">
        <v>444</v>
      </c>
      <c r="E222" s="26" t="s">
        <v>169</v>
      </c>
      <c r="F222" s="27">
        <v>50</v>
      </c>
      <c r="G222" s="28" t="s">
        <v>445</v>
      </c>
      <c r="H222" s="28">
        <f t="shared" si="3"/>
        <v>1393.5</v>
      </c>
      <c r="I222" s="1"/>
      <c r="J222" s="1"/>
      <c r="K222" s="1"/>
      <c r="L222" s="1"/>
      <c r="M222" s="1"/>
      <c r="N222" s="1"/>
      <c r="O222" s="1"/>
      <c r="P222" s="1"/>
      <c r="Q222" s="1"/>
      <c r="R222" s="1"/>
      <c r="S222" s="1"/>
      <c r="T222" s="1"/>
      <c r="U222" s="1"/>
      <c r="V222" s="1"/>
      <c r="W222" s="1"/>
      <c r="X222" s="1"/>
    </row>
    <row r="223" spans="1:24" ht="26.25" x14ac:dyDescent="0.25">
      <c r="A223" s="15">
        <v>2</v>
      </c>
      <c r="B223" s="16">
        <v>216</v>
      </c>
      <c r="C223" s="17">
        <v>453239</v>
      </c>
      <c r="D223" s="77" t="s">
        <v>446</v>
      </c>
      <c r="E223" s="19" t="s">
        <v>6</v>
      </c>
      <c r="F223" s="20">
        <v>2</v>
      </c>
      <c r="G223" s="21" t="s">
        <v>447</v>
      </c>
      <c r="H223" s="21">
        <f t="shared" si="3"/>
        <v>207.28</v>
      </c>
      <c r="I223" s="1"/>
      <c r="J223" s="1"/>
      <c r="K223" s="1"/>
      <c r="L223" s="1"/>
      <c r="M223" s="1"/>
      <c r="N223" s="1"/>
      <c r="O223" s="1"/>
      <c r="P223" s="1"/>
      <c r="Q223" s="1"/>
      <c r="R223" s="1"/>
      <c r="S223" s="1"/>
      <c r="T223" s="1"/>
      <c r="U223" s="1"/>
      <c r="V223" s="1"/>
      <c r="W223" s="1"/>
      <c r="X223" s="1"/>
    </row>
    <row r="224" spans="1:24" ht="76.5" x14ac:dyDescent="0.25">
      <c r="A224" s="15">
        <v>2</v>
      </c>
      <c r="B224" s="16">
        <v>217</v>
      </c>
      <c r="C224" s="17">
        <v>453240</v>
      </c>
      <c r="D224" s="18" t="s">
        <v>448</v>
      </c>
      <c r="E224" s="19" t="s">
        <v>6</v>
      </c>
      <c r="F224" s="52">
        <v>1</v>
      </c>
      <c r="G224" s="21" t="s">
        <v>449</v>
      </c>
      <c r="H224" s="21">
        <f t="shared" si="3"/>
        <v>121.24</v>
      </c>
      <c r="I224" s="1"/>
      <c r="J224" s="1"/>
      <c r="K224" s="1"/>
      <c r="L224" s="1"/>
      <c r="M224" s="1"/>
      <c r="N224" s="1"/>
      <c r="O224" s="1"/>
      <c r="P224" s="1"/>
      <c r="Q224" s="1"/>
      <c r="R224" s="1"/>
      <c r="S224" s="1"/>
      <c r="T224" s="1"/>
      <c r="U224" s="1"/>
      <c r="V224" s="1"/>
      <c r="W224" s="1"/>
      <c r="X224" s="1"/>
    </row>
    <row r="225" spans="1:24" ht="26.25" x14ac:dyDescent="0.25">
      <c r="A225" s="43">
        <v>1</v>
      </c>
      <c r="B225" s="44">
        <v>218</v>
      </c>
      <c r="C225" s="45">
        <v>151072</v>
      </c>
      <c r="D225" s="46" t="s">
        <v>450</v>
      </c>
      <c r="E225" s="47" t="s">
        <v>6</v>
      </c>
      <c r="F225" s="50">
        <v>1</v>
      </c>
      <c r="G225" s="49" t="s">
        <v>451</v>
      </c>
      <c r="H225" s="49">
        <f t="shared" si="3"/>
        <v>16.75</v>
      </c>
      <c r="I225" s="1"/>
      <c r="J225" s="1"/>
      <c r="K225" s="1"/>
      <c r="L225" s="1"/>
      <c r="M225" s="1"/>
      <c r="N225" s="1"/>
      <c r="O225" s="1"/>
      <c r="P225" s="1"/>
      <c r="Q225" s="1"/>
      <c r="R225" s="1"/>
      <c r="S225" s="1"/>
      <c r="T225" s="1"/>
      <c r="U225" s="1"/>
      <c r="V225" s="1"/>
      <c r="W225" s="1"/>
      <c r="X225" s="1"/>
    </row>
    <row r="226" spans="1:24" ht="26.25" x14ac:dyDescent="0.25">
      <c r="A226" s="43">
        <v>1</v>
      </c>
      <c r="B226" s="44">
        <v>219</v>
      </c>
      <c r="C226" s="45">
        <v>151072</v>
      </c>
      <c r="D226" s="46" t="s">
        <v>452</v>
      </c>
      <c r="E226" s="47" t="s">
        <v>6</v>
      </c>
      <c r="F226" s="50">
        <v>1</v>
      </c>
      <c r="G226" s="49" t="s">
        <v>451</v>
      </c>
      <c r="H226" s="49">
        <f t="shared" si="3"/>
        <v>16.75</v>
      </c>
      <c r="I226" s="1"/>
      <c r="J226" s="1"/>
      <c r="K226" s="1"/>
      <c r="L226" s="1"/>
      <c r="M226" s="1"/>
      <c r="N226" s="1"/>
      <c r="O226" s="1"/>
      <c r="P226" s="1"/>
      <c r="Q226" s="1"/>
      <c r="R226" s="1"/>
      <c r="S226" s="1"/>
      <c r="T226" s="1"/>
      <c r="U226" s="1"/>
      <c r="V226" s="1"/>
      <c r="W226" s="1"/>
      <c r="X226" s="1"/>
    </row>
    <row r="227" spans="1:24" ht="26.25" x14ac:dyDescent="0.25">
      <c r="A227" s="43">
        <v>1</v>
      </c>
      <c r="B227" s="44">
        <v>220</v>
      </c>
      <c r="C227" s="45">
        <v>151072</v>
      </c>
      <c r="D227" s="46" t="s">
        <v>453</v>
      </c>
      <c r="E227" s="47" t="s">
        <v>6</v>
      </c>
      <c r="F227" s="50">
        <v>2</v>
      </c>
      <c r="G227" s="49" t="s">
        <v>451</v>
      </c>
      <c r="H227" s="49">
        <f t="shared" si="3"/>
        <v>33.5</v>
      </c>
      <c r="I227" s="78"/>
      <c r="J227" s="1"/>
      <c r="K227" s="1"/>
      <c r="L227" s="1"/>
      <c r="M227" s="1"/>
      <c r="N227" s="1"/>
      <c r="O227" s="1"/>
      <c r="P227" s="1"/>
      <c r="Q227" s="1"/>
      <c r="R227" s="1"/>
      <c r="S227" s="1"/>
      <c r="T227" s="1"/>
      <c r="U227" s="1"/>
      <c r="V227" s="1"/>
      <c r="W227" s="1"/>
      <c r="X227" s="1"/>
    </row>
    <row r="228" spans="1:24" ht="15.75" hidden="1" customHeight="1" x14ac:dyDescent="0.25">
      <c r="A228" s="64"/>
      <c r="B228" s="65"/>
      <c r="C228" s="66"/>
      <c r="D228" s="73"/>
      <c r="E228" s="68"/>
      <c r="F228" s="74"/>
      <c r="G228" s="70" t="s">
        <v>454</v>
      </c>
      <c r="H228" s="70">
        <f>SUM(H194:H227)</f>
        <v>15024.119999999999</v>
      </c>
      <c r="I228" s="78"/>
      <c r="J228" s="1"/>
      <c r="K228" s="1"/>
      <c r="L228" s="1"/>
      <c r="M228" s="1"/>
      <c r="N228" s="1"/>
      <c r="O228" s="1"/>
      <c r="P228" s="1"/>
      <c r="Q228" s="1"/>
      <c r="R228" s="1"/>
      <c r="S228" s="1"/>
      <c r="T228" s="1"/>
      <c r="U228" s="1"/>
      <c r="V228" s="1"/>
      <c r="W228" s="1"/>
      <c r="X228" s="1"/>
    </row>
    <row r="229" spans="1:24" ht="26.25" x14ac:dyDescent="0.25">
      <c r="A229" s="43">
        <v>1</v>
      </c>
      <c r="B229" s="44">
        <v>221</v>
      </c>
      <c r="C229" s="45">
        <v>151072</v>
      </c>
      <c r="D229" s="46" t="s">
        <v>455</v>
      </c>
      <c r="E229" s="47" t="s">
        <v>6</v>
      </c>
      <c r="F229" s="50">
        <v>2</v>
      </c>
      <c r="G229" s="49" t="s">
        <v>451</v>
      </c>
      <c r="H229" s="49">
        <f t="shared" ref="H229:H245" si="4">F229*G229</f>
        <v>33.5</v>
      </c>
      <c r="I229" s="1"/>
      <c r="J229" s="1"/>
      <c r="K229" s="1"/>
      <c r="L229" s="1"/>
      <c r="M229" s="1"/>
      <c r="N229" s="1"/>
      <c r="O229" s="1"/>
      <c r="P229" s="1"/>
      <c r="Q229" s="1"/>
      <c r="R229" s="1"/>
      <c r="S229" s="1"/>
      <c r="T229" s="1"/>
      <c r="U229" s="1"/>
      <c r="V229" s="1"/>
      <c r="W229" s="1"/>
      <c r="X229" s="1"/>
    </row>
    <row r="230" spans="1:24" ht="26.25" x14ac:dyDescent="0.25">
      <c r="A230" s="43">
        <v>1</v>
      </c>
      <c r="B230" s="44">
        <v>222</v>
      </c>
      <c r="C230" s="45">
        <v>151072</v>
      </c>
      <c r="D230" s="46" t="s">
        <v>456</v>
      </c>
      <c r="E230" s="47" t="s">
        <v>6</v>
      </c>
      <c r="F230" s="50">
        <v>4</v>
      </c>
      <c r="G230" s="49" t="s">
        <v>451</v>
      </c>
      <c r="H230" s="49">
        <f t="shared" si="4"/>
        <v>67</v>
      </c>
      <c r="I230" s="1"/>
      <c r="J230" s="1"/>
      <c r="K230" s="1"/>
      <c r="L230" s="1"/>
      <c r="M230" s="1"/>
      <c r="N230" s="1"/>
      <c r="O230" s="1"/>
      <c r="P230" s="1"/>
      <c r="Q230" s="1"/>
      <c r="R230" s="1"/>
      <c r="S230" s="1"/>
      <c r="T230" s="1"/>
      <c r="U230" s="1"/>
      <c r="V230" s="1"/>
      <c r="W230" s="1"/>
      <c r="X230" s="1"/>
    </row>
    <row r="231" spans="1:24" x14ac:dyDescent="0.25">
      <c r="A231" s="43">
        <v>1</v>
      </c>
      <c r="B231" s="44">
        <v>223</v>
      </c>
      <c r="C231" s="45">
        <v>454046</v>
      </c>
      <c r="D231" s="46" t="s">
        <v>457</v>
      </c>
      <c r="E231" s="47" t="s">
        <v>6</v>
      </c>
      <c r="F231" s="50">
        <v>10</v>
      </c>
      <c r="G231" s="49" t="s">
        <v>458</v>
      </c>
      <c r="H231" s="49">
        <f t="shared" si="4"/>
        <v>305.79999999999995</v>
      </c>
      <c r="I231" s="1"/>
      <c r="J231" s="1"/>
      <c r="K231" s="1"/>
      <c r="L231" s="1"/>
      <c r="M231" s="1"/>
      <c r="N231" s="1"/>
      <c r="O231" s="1"/>
      <c r="P231" s="1"/>
      <c r="Q231" s="1"/>
      <c r="R231" s="1"/>
      <c r="S231" s="1"/>
      <c r="T231" s="1"/>
      <c r="U231" s="1"/>
      <c r="V231" s="1"/>
      <c r="W231" s="1"/>
      <c r="X231" s="1"/>
    </row>
    <row r="232" spans="1:24" x14ac:dyDescent="0.25">
      <c r="A232" s="43">
        <v>1</v>
      </c>
      <c r="B232" s="44">
        <v>224</v>
      </c>
      <c r="C232" s="45">
        <v>454046</v>
      </c>
      <c r="D232" s="46" t="s">
        <v>459</v>
      </c>
      <c r="E232" s="47" t="s">
        <v>6</v>
      </c>
      <c r="F232" s="50">
        <v>10</v>
      </c>
      <c r="G232" s="49" t="s">
        <v>460</v>
      </c>
      <c r="H232" s="49">
        <f t="shared" si="4"/>
        <v>284.8</v>
      </c>
      <c r="I232" s="1"/>
      <c r="J232" s="1"/>
      <c r="K232" s="1"/>
      <c r="L232" s="1"/>
      <c r="M232" s="1"/>
      <c r="N232" s="1"/>
      <c r="O232" s="1"/>
      <c r="P232" s="1"/>
      <c r="Q232" s="1"/>
      <c r="R232" s="1"/>
      <c r="S232" s="1"/>
      <c r="T232" s="1"/>
      <c r="U232" s="1"/>
      <c r="V232" s="1"/>
      <c r="W232" s="1"/>
      <c r="X232" s="1"/>
    </row>
    <row r="233" spans="1:24" ht="15.75" customHeight="1" x14ac:dyDescent="0.25">
      <c r="A233" s="43">
        <v>1</v>
      </c>
      <c r="B233" s="44">
        <v>225</v>
      </c>
      <c r="C233" s="45">
        <v>401623</v>
      </c>
      <c r="D233" s="46" t="s">
        <v>461</v>
      </c>
      <c r="E233" s="47" t="s">
        <v>6</v>
      </c>
      <c r="F233" s="50">
        <v>10</v>
      </c>
      <c r="G233" s="49" t="s">
        <v>462</v>
      </c>
      <c r="H233" s="49">
        <f t="shared" si="4"/>
        <v>686.3</v>
      </c>
      <c r="I233" s="1"/>
      <c r="J233" s="1"/>
      <c r="K233" s="1"/>
      <c r="L233" s="1"/>
      <c r="M233" s="1"/>
      <c r="N233" s="1"/>
      <c r="O233" s="1"/>
      <c r="P233" s="1"/>
      <c r="Q233" s="1"/>
      <c r="R233" s="1"/>
      <c r="S233" s="1"/>
      <c r="T233" s="1"/>
      <c r="U233" s="1"/>
      <c r="V233" s="1"/>
      <c r="W233" s="1"/>
      <c r="X233" s="1"/>
    </row>
    <row r="234" spans="1:24" x14ac:dyDescent="0.25">
      <c r="A234" s="43">
        <v>1</v>
      </c>
      <c r="B234" s="44">
        <v>226</v>
      </c>
      <c r="C234" s="45">
        <v>401623</v>
      </c>
      <c r="D234" s="46" t="s">
        <v>463</v>
      </c>
      <c r="E234" s="47" t="s">
        <v>6</v>
      </c>
      <c r="F234" s="50">
        <v>4</v>
      </c>
      <c r="G234" s="49" t="s">
        <v>464</v>
      </c>
      <c r="H234" s="49">
        <f t="shared" si="4"/>
        <v>71.8</v>
      </c>
      <c r="I234" s="1"/>
      <c r="J234" s="1"/>
      <c r="K234" s="1"/>
      <c r="L234" s="1"/>
      <c r="M234" s="1"/>
      <c r="N234" s="1"/>
      <c r="O234" s="1"/>
      <c r="P234" s="1"/>
      <c r="Q234" s="1"/>
      <c r="R234" s="1"/>
      <c r="S234" s="1"/>
      <c r="T234" s="1"/>
      <c r="U234" s="1"/>
      <c r="V234" s="1"/>
      <c r="W234" s="1"/>
      <c r="X234" s="1"/>
    </row>
    <row r="235" spans="1:24" ht="15.75" customHeight="1" x14ac:dyDescent="0.25">
      <c r="A235" s="43">
        <v>1</v>
      </c>
      <c r="B235" s="44">
        <v>227</v>
      </c>
      <c r="C235" s="45">
        <v>454012</v>
      </c>
      <c r="D235" s="46" t="s">
        <v>465</v>
      </c>
      <c r="E235" s="47" t="s">
        <v>6</v>
      </c>
      <c r="F235" s="50">
        <v>5</v>
      </c>
      <c r="G235" s="49" t="s">
        <v>466</v>
      </c>
      <c r="H235" s="49">
        <f t="shared" si="4"/>
        <v>283.5</v>
      </c>
      <c r="I235" s="1"/>
      <c r="J235" s="1"/>
      <c r="K235" s="1"/>
      <c r="L235" s="1"/>
      <c r="M235" s="1"/>
      <c r="N235" s="1"/>
      <c r="O235" s="1"/>
      <c r="P235" s="1"/>
      <c r="Q235" s="1"/>
      <c r="R235" s="1"/>
      <c r="S235" s="1"/>
      <c r="T235" s="1"/>
      <c r="U235" s="1"/>
      <c r="V235" s="1"/>
      <c r="W235" s="1"/>
      <c r="X235" s="1"/>
    </row>
    <row r="236" spans="1:24" ht="26.25" x14ac:dyDescent="0.25">
      <c r="A236" s="43">
        <v>1</v>
      </c>
      <c r="B236" s="44">
        <v>228</v>
      </c>
      <c r="C236" s="45">
        <v>401623</v>
      </c>
      <c r="D236" s="46" t="s">
        <v>467</v>
      </c>
      <c r="E236" s="47" t="s">
        <v>6</v>
      </c>
      <c r="F236" s="50">
        <v>5</v>
      </c>
      <c r="G236" s="49" t="s">
        <v>468</v>
      </c>
      <c r="H236" s="49">
        <f t="shared" si="4"/>
        <v>198.85000000000002</v>
      </c>
      <c r="I236" s="1"/>
      <c r="J236" s="1"/>
      <c r="K236" s="1"/>
      <c r="L236" s="1"/>
      <c r="M236" s="1"/>
      <c r="N236" s="1"/>
      <c r="O236" s="1"/>
      <c r="P236" s="1"/>
      <c r="Q236" s="1"/>
      <c r="R236" s="1"/>
      <c r="S236" s="1"/>
      <c r="T236" s="1"/>
      <c r="U236" s="1"/>
      <c r="V236" s="1"/>
      <c r="W236" s="1"/>
      <c r="X236" s="1"/>
    </row>
    <row r="237" spans="1:24" ht="15.75" customHeight="1" x14ac:dyDescent="0.25">
      <c r="A237" s="43">
        <v>1</v>
      </c>
      <c r="B237" s="44">
        <v>229</v>
      </c>
      <c r="C237" s="45">
        <v>454012</v>
      </c>
      <c r="D237" s="46" t="s">
        <v>469</v>
      </c>
      <c r="E237" s="47" t="s">
        <v>6</v>
      </c>
      <c r="F237" s="50">
        <v>8</v>
      </c>
      <c r="G237" s="49" t="s">
        <v>470</v>
      </c>
      <c r="H237" s="49">
        <f t="shared" si="4"/>
        <v>367.6</v>
      </c>
      <c r="I237" s="1"/>
      <c r="J237" s="1"/>
      <c r="K237" s="1"/>
      <c r="L237" s="1"/>
      <c r="M237" s="1"/>
      <c r="N237" s="1"/>
      <c r="O237" s="1"/>
      <c r="P237" s="1"/>
      <c r="Q237" s="1"/>
      <c r="R237" s="1"/>
      <c r="S237" s="1"/>
      <c r="T237" s="1"/>
      <c r="U237" s="1"/>
      <c r="V237" s="1"/>
      <c r="W237" s="1"/>
      <c r="X237" s="1"/>
    </row>
    <row r="238" spans="1:24" ht="51" x14ac:dyDescent="0.25">
      <c r="A238" s="15">
        <v>2</v>
      </c>
      <c r="B238" s="16">
        <v>230</v>
      </c>
      <c r="C238" s="17">
        <v>454010</v>
      </c>
      <c r="D238" s="18" t="s">
        <v>471</v>
      </c>
      <c r="E238" s="19" t="s">
        <v>6</v>
      </c>
      <c r="F238" s="20">
        <v>30</v>
      </c>
      <c r="G238" s="21" t="s">
        <v>472</v>
      </c>
      <c r="H238" s="21">
        <f t="shared" si="4"/>
        <v>1073.7</v>
      </c>
      <c r="I238" s="1"/>
      <c r="J238" s="1"/>
      <c r="K238" s="1"/>
      <c r="L238" s="1"/>
      <c r="M238" s="1"/>
      <c r="N238" s="1"/>
      <c r="O238" s="1"/>
      <c r="P238" s="1"/>
      <c r="Q238" s="1"/>
      <c r="R238" s="1"/>
      <c r="S238" s="1"/>
      <c r="T238" s="1"/>
      <c r="U238" s="1"/>
      <c r="V238" s="1"/>
      <c r="W238" s="1"/>
      <c r="X238" s="1"/>
    </row>
    <row r="239" spans="1:24" ht="51" x14ac:dyDescent="0.25">
      <c r="A239" s="15">
        <v>2</v>
      </c>
      <c r="B239" s="16">
        <v>231</v>
      </c>
      <c r="C239" s="17">
        <v>454010</v>
      </c>
      <c r="D239" s="18" t="s">
        <v>473</v>
      </c>
      <c r="E239" s="19" t="s">
        <v>6</v>
      </c>
      <c r="F239" s="20">
        <v>30</v>
      </c>
      <c r="G239" s="21" t="s">
        <v>474</v>
      </c>
      <c r="H239" s="21">
        <f t="shared" si="4"/>
        <v>1203</v>
      </c>
      <c r="I239" s="1"/>
      <c r="J239" s="1"/>
      <c r="K239" s="1"/>
      <c r="L239" s="1"/>
      <c r="M239" s="1"/>
      <c r="N239" s="1"/>
      <c r="O239" s="1"/>
      <c r="P239" s="1"/>
      <c r="Q239" s="1"/>
      <c r="R239" s="1"/>
      <c r="S239" s="1"/>
      <c r="T239" s="1"/>
      <c r="U239" s="1"/>
      <c r="V239" s="1"/>
      <c r="W239" s="1"/>
      <c r="X239" s="1"/>
    </row>
    <row r="240" spans="1:24" ht="51" x14ac:dyDescent="0.25">
      <c r="A240" s="15">
        <v>2</v>
      </c>
      <c r="B240" s="16">
        <v>232</v>
      </c>
      <c r="C240" s="17">
        <v>454010</v>
      </c>
      <c r="D240" s="18" t="s">
        <v>475</v>
      </c>
      <c r="E240" s="19" t="s">
        <v>6</v>
      </c>
      <c r="F240" s="20">
        <v>30</v>
      </c>
      <c r="G240" s="21" t="s">
        <v>476</v>
      </c>
      <c r="H240" s="21">
        <f t="shared" si="4"/>
        <v>912.3</v>
      </c>
      <c r="I240" s="1"/>
      <c r="J240" s="1"/>
      <c r="K240" s="1"/>
      <c r="L240" s="1"/>
      <c r="M240" s="1"/>
      <c r="N240" s="1"/>
      <c r="O240" s="1"/>
      <c r="P240" s="1"/>
      <c r="Q240" s="1"/>
      <c r="R240" s="1"/>
      <c r="S240" s="1"/>
      <c r="T240" s="1"/>
      <c r="U240" s="1"/>
      <c r="V240" s="1"/>
      <c r="W240" s="1"/>
      <c r="X240" s="1"/>
    </row>
    <row r="241" spans="1:24" ht="25.5" x14ac:dyDescent="0.25">
      <c r="A241" s="15">
        <v>2</v>
      </c>
      <c r="B241" s="16">
        <v>233</v>
      </c>
      <c r="C241" s="17">
        <v>454011</v>
      </c>
      <c r="D241" s="18" t="s">
        <v>477</v>
      </c>
      <c r="E241" s="19" t="s">
        <v>6</v>
      </c>
      <c r="F241" s="20">
        <v>30</v>
      </c>
      <c r="G241" s="21" t="s">
        <v>478</v>
      </c>
      <c r="H241" s="21">
        <f t="shared" si="4"/>
        <v>498.6</v>
      </c>
      <c r="I241" s="1"/>
      <c r="J241" s="1"/>
      <c r="K241" s="1"/>
      <c r="L241" s="1"/>
      <c r="M241" s="1"/>
      <c r="N241" s="1"/>
      <c r="O241" s="1"/>
      <c r="P241" s="1"/>
      <c r="Q241" s="1"/>
      <c r="R241" s="1"/>
      <c r="S241" s="1"/>
      <c r="T241" s="1"/>
      <c r="U241" s="1"/>
      <c r="V241" s="1"/>
      <c r="W241" s="1"/>
      <c r="X241" s="1"/>
    </row>
    <row r="242" spans="1:24" ht="25.5" x14ac:dyDescent="0.25">
      <c r="A242" s="15">
        <v>2</v>
      </c>
      <c r="B242" s="16">
        <v>234</v>
      </c>
      <c r="C242" s="17">
        <v>454011</v>
      </c>
      <c r="D242" s="18" t="s">
        <v>479</v>
      </c>
      <c r="E242" s="19" t="s">
        <v>6</v>
      </c>
      <c r="F242" s="20">
        <v>30</v>
      </c>
      <c r="G242" s="21" t="s">
        <v>480</v>
      </c>
      <c r="H242" s="21">
        <f t="shared" si="4"/>
        <v>1316.7</v>
      </c>
      <c r="I242" s="1"/>
      <c r="J242" s="1"/>
      <c r="K242" s="1"/>
      <c r="L242" s="1"/>
      <c r="M242" s="1"/>
      <c r="N242" s="1"/>
      <c r="O242" s="1"/>
      <c r="P242" s="1"/>
      <c r="Q242" s="1"/>
      <c r="R242" s="1"/>
      <c r="S242" s="1"/>
      <c r="T242" s="1"/>
      <c r="U242" s="1"/>
      <c r="V242" s="1"/>
      <c r="W242" s="1"/>
      <c r="X242" s="1"/>
    </row>
    <row r="243" spans="1:24" ht="25.5" x14ac:dyDescent="0.25">
      <c r="A243" s="15">
        <v>2</v>
      </c>
      <c r="B243" s="16">
        <v>235</v>
      </c>
      <c r="C243" s="17">
        <v>454011</v>
      </c>
      <c r="D243" s="18" t="s">
        <v>481</v>
      </c>
      <c r="E243" s="19" t="s">
        <v>6</v>
      </c>
      <c r="F243" s="20">
        <v>30</v>
      </c>
      <c r="G243" s="21" t="s">
        <v>482</v>
      </c>
      <c r="H243" s="21">
        <f t="shared" si="4"/>
        <v>1613.4</v>
      </c>
      <c r="I243" s="1"/>
      <c r="J243" s="1"/>
      <c r="K243" s="1"/>
      <c r="L243" s="1"/>
      <c r="M243" s="1"/>
      <c r="N243" s="1"/>
      <c r="O243" s="1"/>
      <c r="P243" s="1"/>
      <c r="Q243" s="1"/>
      <c r="R243" s="1"/>
      <c r="S243" s="1"/>
      <c r="T243" s="1"/>
      <c r="U243" s="1"/>
      <c r="V243" s="1"/>
      <c r="W243" s="1"/>
      <c r="X243" s="1"/>
    </row>
    <row r="244" spans="1:24" ht="15.75" customHeight="1" x14ac:dyDescent="0.25">
      <c r="A244" s="43">
        <v>1</v>
      </c>
      <c r="B244" s="44">
        <v>236</v>
      </c>
      <c r="C244" s="45">
        <v>401623</v>
      </c>
      <c r="D244" s="51" t="s">
        <v>483</v>
      </c>
      <c r="E244" s="47" t="s">
        <v>6</v>
      </c>
      <c r="F244" s="50">
        <v>8</v>
      </c>
      <c r="G244" s="49" t="s">
        <v>464</v>
      </c>
      <c r="H244" s="49">
        <f t="shared" si="4"/>
        <v>143.6</v>
      </c>
      <c r="I244" s="1"/>
      <c r="J244" s="1"/>
      <c r="K244" s="1"/>
      <c r="L244" s="1"/>
      <c r="M244" s="1"/>
      <c r="N244" s="1"/>
      <c r="O244" s="1"/>
      <c r="P244" s="1"/>
      <c r="Q244" s="1"/>
      <c r="R244" s="1"/>
      <c r="S244" s="1"/>
      <c r="T244" s="1"/>
      <c r="U244" s="1"/>
      <c r="V244" s="1"/>
      <c r="W244" s="1"/>
      <c r="X244" s="1"/>
    </row>
    <row r="245" spans="1:24" ht="15.75" customHeight="1" x14ac:dyDescent="0.25">
      <c r="A245" s="43">
        <v>1</v>
      </c>
      <c r="B245" s="44">
        <v>237</v>
      </c>
      <c r="C245" s="45">
        <v>401623</v>
      </c>
      <c r="D245" s="51" t="s">
        <v>484</v>
      </c>
      <c r="E245" s="47" t="s">
        <v>6</v>
      </c>
      <c r="F245" s="50">
        <v>5</v>
      </c>
      <c r="G245" s="49" t="s">
        <v>485</v>
      </c>
      <c r="H245" s="49">
        <f t="shared" si="4"/>
        <v>278.64999999999998</v>
      </c>
      <c r="I245" s="78"/>
      <c r="J245" s="1"/>
      <c r="K245" s="1"/>
      <c r="L245" s="1"/>
      <c r="M245" s="1"/>
      <c r="N245" s="1"/>
      <c r="O245" s="1"/>
      <c r="P245" s="1"/>
      <c r="Q245" s="1"/>
      <c r="R245" s="1"/>
      <c r="S245" s="1"/>
      <c r="T245" s="1"/>
      <c r="U245" s="1"/>
      <c r="V245" s="1"/>
      <c r="W245" s="1"/>
      <c r="X245" s="1"/>
    </row>
    <row r="246" spans="1:24" ht="15.75" hidden="1" customHeight="1" x14ac:dyDescent="0.25">
      <c r="A246" s="79"/>
      <c r="B246" s="80"/>
      <c r="C246" s="66"/>
      <c r="D246" s="73"/>
      <c r="E246" s="68"/>
      <c r="F246" s="74"/>
      <c r="G246" s="70" t="s">
        <v>486</v>
      </c>
      <c r="H246" s="70">
        <f>SUM(H229:H245)</f>
        <v>9339.1</v>
      </c>
      <c r="I246" s="78"/>
      <c r="J246" s="1"/>
      <c r="K246" s="1"/>
      <c r="L246" s="1"/>
      <c r="M246" s="1"/>
      <c r="N246" s="1"/>
      <c r="O246" s="1"/>
      <c r="P246" s="1"/>
      <c r="Q246" s="1"/>
      <c r="R246" s="1"/>
      <c r="S246" s="1"/>
      <c r="T246" s="1"/>
      <c r="U246" s="1"/>
      <c r="V246" s="1"/>
      <c r="W246" s="1"/>
      <c r="X246" s="1"/>
    </row>
    <row r="247" spans="1:24" ht="25.5" x14ac:dyDescent="0.25">
      <c r="A247" s="43">
        <v>1</v>
      </c>
      <c r="B247" s="44">
        <v>238</v>
      </c>
      <c r="C247" s="45">
        <v>454012</v>
      </c>
      <c r="D247" s="51" t="s">
        <v>487</v>
      </c>
      <c r="E247" s="47" t="s">
        <v>6</v>
      </c>
      <c r="F247" s="50">
        <v>5</v>
      </c>
      <c r="G247" s="49" t="s">
        <v>488</v>
      </c>
      <c r="H247" s="49">
        <f t="shared" ref="H247:H255" si="5">F247*G247</f>
        <v>281.10000000000002</v>
      </c>
      <c r="I247" s="1"/>
      <c r="J247" s="1"/>
      <c r="K247" s="1"/>
      <c r="L247" s="1"/>
      <c r="M247" s="1"/>
      <c r="N247" s="1"/>
      <c r="O247" s="1"/>
      <c r="P247" s="1"/>
      <c r="Q247" s="1"/>
      <c r="R247" s="1"/>
      <c r="S247" s="1"/>
      <c r="T247" s="1"/>
      <c r="U247" s="1"/>
      <c r="V247" s="1"/>
      <c r="W247" s="1"/>
      <c r="X247" s="1"/>
    </row>
    <row r="248" spans="1:24" x14ac:dyDescent="0.25">
      <c r="A248" s="43">
        <v>1</v>
      </c>
      <c r="B248" s="44">
        <v>239</v>
      </c>
      <c r="C248" s="45">
        <v>401623</v>
      </c>
      <c r="D248" s="51" t="s">
        <v>489</v>
      </c>
      <c r="E248" s="47" t="s">
        <v>6</v>
      </c>
      <c r="F248" s="50">
        <v>10</v>
      </c>
      <c r="G248" s="49" t="s">
        <v>464</v>
      </c>
      <c r="H248" s="49">
        <f t="shared" si="5"/>
        <v>179.5</v>
      </c>
      <c r="I248" s="1"/>
      <c r="J248" s="1"/>
      <c r="K248" s="1"/>
      <c r="L248" s="1"/>
      <c r="M248" s="1"/>
      <c r="N248" s="1"/>
      <c r="O248" s="1"/>
      <c r="P248" s="1"/>
      <c r="Q248" s="1"/>
      <c r="R248" s="1"/>
      <c r="S248" s="1"/>
      <c r="T248" s="1"/>
      <c r="U248" s="1"/>
      <c r="V248" s="1"/>
      <c r="W248" s="1"/>
      <c r="X248" s="1"/>
    </row>
    <row r="249" spans="1:24" ht="15.75" customHeight="1" x14ac:dyDescent="0.25">
      <c r="A249" s="43">
        <v>1</v>
      </c>
      <c r="B249" s="44">
        <v>240</v>
      </c>
      <c r="C249" s="45">
        <v>401623</v>
      </c>
      <c r="D249" s="51" t="s">
        <v>490</v>
      </c>
      <c r="E249" s="47" t="s">
        <v>6</v>
      </c>
      <c r="F249" s="50">
        <v>10</v>
      </c>
      <c r="G249" s="49">
        <v>47.49</v>
      </c>
      <c r="H249" s="49">
        <f t="shared" si="5"/>
        <v>474.90000000000003</v>
      </c>
      <c r="I249" s="1"/>
      <c r="J249" s="1"/>
      <c r="K249" s="1"/>
      <c r="L249" s="1"/>
      <c r="M249" s="1"/>
      <c r="N249" s="1"/>
      <c r="O249" s="1"/>
      <c r="P249" s="1"/>
      <c r="Q249" s="1"/>
      <c r="R249" s="1"/>
      <c r="S249" s="1"/>
      <c r="T249" s="1"/>
      <c r="U249" s="1"/>
      <c r="V249" s="1"/>
      <c r="W249" s="1"/>
      <c r="X249" s="1"/>
    </row>
    <row r="250" spans="1:24" ht="15.75" customHeight="1" x14ac:dyDescent="0.25">
      <c r="A250" s="43">
        <v>1</v>
      </c>
      <c r="B250" s="44">
        <v>241</v>
      </c>
      <c r="C250" s="45">
        <v>401623</v>
      </c>
      <c r="D250" s="51" t="s">
        <v>491</v>
      </c>
      <c r="E250" s="47" t="s">
        <v>6</v>
      </c>
      <c r="F250" s="50">
        <v>5</v>
      </c>
      <c r="G250" s="49" t="s">
        <v>492</v>
      </c>
      <c r="H250" s="49">
        <f t="shared" si="5"/>
        <v>133.75</v>
      </c>
      <c r="I250" s="1"/>
      <c r="J250" s="1"/>
      <c r="K250" s="1"/>
      <c r="L250" s="1"/>
      <c r="M250" s="1"/>
      <c r="N250" s="1"/>
      <c r="O250" s="1"/>
      <c r="P250" s="1"/>
      <c r="Q250" s="1"/>
      <c r="R250" s="1"/>
      <c r="S250" s="1"/>
      <c r="T250" s="1"/>
      <c r="U250" s="1"/>
      <c r="V250" s="1"/>
      <c r="W250" s="1"/>
      <c r="X250" s="1"/>
    </row>
    <row r="251" spans="1:24" x14ac:dyDescent="0.25">
      <c r="A251" s="8">
        <v>4</v>
      </c>
      <c r="B251" s="9">
        <v>242</v>
      </c>
      <c r="C251" s="10">
        <v>453962</v>
      </c>
      <c r="D251" s="11" t="s">
        <v>493</v>
      </c>
      <c r="E251" s="12" t="s">
        <v>6</v>
      </c>
      <c r="F251" s="13">
        <v>5</v>
      </c>
      <c r="G251" s="14" t="s">
        <v>494</v>
      </c>
      <c r="H251" s="14">
        <f t="shared" si="5"/>
        <v>146.44999999999999</v>
      </c>
      <c r="I251" s="1"/>
      <c r="J251" s="1"/>
      <c r="K251" s="1"/>
      <c r="L251" s="1"/>
      <c r="M251" s="1"/>
      <c r="N251" s="1"/>
      <c r="O251" s="1"/>
      <c r="P251" s="1"/>
      <c r="Q251" s="1"/>
      <c r="R251" s="1"/>
      <c r="S251" s="1"/>
      <c r="T251" s="1"/>
      <c r="U251" s="1"/>
      <c r="V251" s="1"/>
      <c r="W251" s="1"/>
      <c r="X251" s="1"/>
    </row>
    <row r="252" spans="1:24" ht="39" x14ac:dyDescent="0.25">
      <c r="A252" s="36">
        <v>6</v>
      </c>
      <c r="B252" s="37">
        <v>243</v>
      </c>
      <c r="C252" s="38">
        <v>483011</v>
      </c>
      <c r="D252" s="81" t="s">
        <v>495</v>
      </c>
      <c r="E252" s="40" t="s">
        <v>6</v>
      </c>
      <c r="F252" s="41">
        <v>30</v>
      </c>
      <c r="G252" s="42" t="s">
        <v>496</v>
      </c>
      <c r="H252" s="42">
        <f t="shared" si="5"/>
        <v>1054.5</v>
      </c>
      <c r="I252" s="1"/>
      <c r="J252" s="1"/>
      <c r="K252" s="1"/>
      <c r="L252" s="1"/>
      <c r="M252" s="1"/>
      <c r="N252" s="1"/>
      <c r="O252" s="1"/>
      <c r="P252" s="1"/>
      <c r="Q252" s="1"/>
      <c r="R252" s="1"/>
      <c r="S252" s="1"/>
      <c r="T252" s="1"/>
      <c r="U252" s="1"/>
      <c r="V252" s="1"/>
      <c r="W252" s="1"/>
      <c r="X252" s="1"/>
    </row>
    <row r="253" spans="1:24" ht="39" x14ac:dyDescent="0.25">
      <c r="A253" s="22">
        <v>7</v>
      </c>
      <c r="B253" s="23">
        <v>244</v>
      </c>
      <c r="C253" s="24">
        <v>441545</v>
      </c>
      <c r="D253" s="72" t="s">
        <v>497</v>
      </c>
      <c r="E253" s="26" t="s">
        <v>6</v>
      </c>
      <c r="F253" s="27">
        <v>3</v>
      </c>
      <c r="G253" s="28" t="s">
        <v>498</v>
      </c>
      <c r="H253" s="28">
        <f t="shared" si="5"/>
        <v>1433.22</v>
      </c>
      <c r="I253" s="1"/>
      <c r="J253" s="1"/>
      <c r="K253" s="1"/>
      <c r="L253" s="1"/>
      <c r="M253" s="1"/>
      <c r="N253" s="1"/>
      <c r="O253" s="1"/>
      <c r="P253" s="1"/>
      <c r="Q253" s="1"/>
      <c r="R253" s="1"/>
      <c r="S253" s="1"/>
      <c r="T253" s="1"/>
      <c r="U253" s="1"/>
      <c r="V253" s="1"/>
      <c r="W253" s="1"/>
      <c r="X253" s="1"/>
    </row>
    <row r="254" spans="1:24" x14ac:dyDescent="0.25">
      <c r="A254" s="8">
        <v>4</v>
      </c>
      <c r="B254" s="9">
        <v>245</v>
      </c>
      <c r="C254" s="10">
        <v>224036</v>
      </c>
      <c r="D254" s="11" t="s">
        <v>499</v>
      </c>
      <c r="E254" s="12" t="s">
        <v>6</v>
      </c>
      <c r="F254" s="13">
        <v>5</v>
      </c>
      <c r="G254" s="14" t="s">
        <v>500</v>
      </c>
      <c r="H254" s="14">
        <f t="shared" si="5"/>
        <v>32.450000000000003</v>
      </c>
      <c r="I254" s="1"/>
      <c r="J254" s="1"/>
      <c r="K254" s="1"/>
      <c r="L254" s="1"/>
      <c r="M254" s="1"/>
      <c r="N254" s="1"/>
      <c r="O254" s="1"/>
      <c r="P254" s="1"/>
      <c r="Q254" s="1"/>
      <c r="R254" s="1"/>
      <c r="S254" s="1"/>
      <c r="T254" s="1"/>
      <c r="U254" s="1"/>
      <c r="V254" s="1"/>
      <c r="W254" s="1"/>
      <c r="X254" s="1"/>
    </row>
    <row r="255" spans="1:24" ht="15.75" customHeight="1" x14ac:dyDescent="0.25">
      <c r="A255" s="29">
        <v>5</v>
      </c>
      <c r="B255" s="30">
        <v>246</v>
      </c>
      <c r="C255" s="31">
        <v>434205</v>
      </c>
      <c r="D255" s="32" t="s">
        <v>501</v>
      </c>
      <c r="E255" s="33" t="s">
        <v>6</v>
      </c>
      <c r="F255" s="34">
        <v>10</v>
      </c>
      <c r="G255" s="35" t="s">
        <v>502</v>
      </c>
      <c r="H255" s="35">
        <f t="shared" si="5"/>
        <v>300</v>
      </c>
      <c r="I255" s="78"/>
      <c r="J255" s="1"/>
      <c r="K255" s="1"/>
      <c r="L255" s="1"/>
      <c r="M255" s="1"/>
      <c r="N255" s="1"/>
      <c r="O255" s="1"/>
      <c r="P255" s="1"/>
      <c r="Q255" s="1"/>
      <c r="R255" s="1"/>
      <c r="S255" s="1"/>
      <c r="T255" s="1"/>
      <c r="U255" s="1"/>
      <c r="V255" s="1"/>
      <c r="W255" s="1"/>
      <c r="X255" s="1"/>
    </row>
    <row r="256" spans="1:24" ht="15.75" hidden="1" customHeight="1" x14ac:dyDescent="0.25">
      <c r="A256" s="64"/>
      <c r="B256" s="65"/>
      <c r="C256" s="66"/>
      <c r="D256" s="73"/>
      <c r="E256" s="68"/>
      <c r="F256" s="74"/>
      <c r="G256" s="70" t="s">
        <v>503</v>
      </c>
      <c r="H256" s="70">
        <f>SUM(H247:H255)</f>
        <v>4035.87</v>
      </c>
      <c r="I256" s="78"/>
      <c r="J256" s="1"/>
      <c r="K256" s="1"/>
      <c r="L256" s="1"/>
      <c r="M256" s="1"/>
      <c r="N256" s="1"/>
      <c r="O256" s="1"/>
      <c r="P256" s="1"/>
      <c r="Q256" s="1"/>
      <c r="R256" s="1"/>
      <c r="S256" s="1"/>
      <c r="T256" s="1"/>
      <c r="U256" s="1"/>
      <c r="V256" s="1"/>
      <c r="W256" s="1"/>
      <c r="X256" s="1"/>
    </row>
    <row r="257" spans="1:24" ht="15.75" customHeight="1" x14ac:dyDescent="0.25">
      <c r="A257" s="22">
        <v>7</v>
      </c>
      <c r="B257" s="23">
        <v>247</v>
      </c>
      <c r="C257" s="24">
        <v>447381</v>
      </c>
      <c r="D257" s="25" t="s">
        <v>504</v>
      </c>
      <c r="E257" s="26" t="s">
        <v>6</v>
      </c>
      <c r="F257" s="27">
        <v>30</v>
      </c>
      <c r="G257" s="28" t="s">
        <v>505</v>
      </c>
      <c r="H257" s="28">
        <f t="shared" ref="H257:H293" si="6">F257*G257</f>
        <v>684.3</v>
      </c>
      <c r="I257" s="1"/>
      <c r="J257" s="1"/>
      <c r="K257" s="1"/>
      <c r="L257" s="1"/>
      <c r="M257" s="1"/>
      <c r="N257" s="1"/>
      <c r="O257" s="1"/>
      <c r="P257" s="1"/>
      <c r="Q257" s="1"/>
      <c r="R257" s="1"/>
      <c r="S257" s="1"/>
      <c r="T257" s="1"/>
      <c r="U257" s="1"/>
      <c r="V257" s="1"/>
      <c r="W257" s="1"/>
      <c r="X257" s="1"/>
    </row>
    <row r="258" spans="1:24" ht="25.5" x14ac:dyDescent="0.25">
      <c r="A258" s="15">
        <v>2</v>
      </c>
      <c r="B258" s="16">
        <v>248</v>
      </c>
      <c r="C258" s="17">
        <v>445190</v>
      </c>
      <c r="D258" s="18" t="s">
        <v>506</v>
      </c>
      <c r="E258" s="19" t="s">
        <v>6</v>
      </c>
      <c r="F258" s="52">
        <v>40</v>
      </c>
      <c r="G258" s="21" t="s">
        <v>507</v>
      </c>
      <c r="H258" s="21">
        <f t="shared" si="6"/>
        <v>2384.4</v>
      </c>
      <c r="I258" s="1"/>
      <c r="J258" s="1"/>
      <c r="K258" s="1"/>
      <c r="L258" s="1"/>
      <c r="M258" s="1"/>
      <c r="N258" s="1"/>
      <c r="O258" s="1"/>
      <c r="P258" s="1"/>
      <c r="Q258" s="1"/>
      <c r="R258" s="1"/>
      <c r="S258" s="1"/>
      <c r="T258" s="1"/>
      <c r="U258" s="1"/>
      <c r="V258" s="1"/>
      <c r="W258" s="1"/>
      <c r="X258" s="1"/>
    </row>
    <row r="259" spans="1:24" ht="25.5" x14ac:dyDescent="0.25">
      <c r="A259" s="15">
        <v>2</v>
      </c>
      <c r="B259" s="16">
        <v>249</v>
      </c>
      <c r="C259" s="17">
        <v>445190</v>
      </c>
      <c r="D259" s="18" t="s">
        <v>508</v>
      </c>
      <c r="E259" s="19" t="s">
        <v>6</v>
      </c>
      <c r="F259" s="20">
        <v>20</v>
      </c>
      <c r="G259" s="21" t="s">
        <v>509</v>
      </c>
      <c r="H259" s="21">
        <f t="shared" si="6"/>
        <v>1379.1999999999998</v>
      </c>
      <c r="I259" s="1"/>
      <c r="J259" s="1"/>
      <c r="K259" s="1"/>
      <c r="L259" s="1"/>
      <c r="M259" s="1"/>
      <c r="N259" s="1"/>
      <c r="O259" s="1"/>
      <c r="P259" s="1"/>
      <c r="Q259" s="1"/>
      <c r="R259" s="1"/>
      <c r="S259" s="1"/>
      <c r="T259" s="1"/>
      <c r="U259" s="1"/>
      <c r="V259" s="1"/>
      <c r="W259" s="1"/>
      <c r="X259" s="1"/>
    </row>
    <row r="260" spans="1:24" ht="25.5" x14ac:dyDescent="0.25">
      <c r="A260" s="55">
        <v>3</v>
      </c>
      <c r="B260" s="56">
        <v>250</v>
      </c>
      <c r="C260" s="57">
        <v>151072</v>
      </c>
      <c r="D260" s="58" t="s">
        <v>510</v>
      </c>
      <c r="E260" s="59" t="s">
        <v>6</v>
      </c>
      <c r="F260" s="60">
        <v>10</v>
      </c>
      <c r="G260" s="61" t="s">
        <v>511</v>
      </c>
      <c r="H260" s="61">
        <f t="shared" si="6"/>
        <v>623</v>
      </c>
      <c r="I260" s="1"/>
      <c r="J260" s="1"/>
      <c r="K260" s="1"/>
      <c r="L260" s="1"/>
      <c r="M260" s="1"/>
      <c r="N260" s="1"/>
      <c r="O260" s="1"/>
      <c r="P260" s="1"/>
      <c r="Q260" s="1"/>
      <c r="R260" s="1"/>
      <c r="S260" s="1"/>
      <c r="T260" s="1"/>
      <c r="U260" s="1"/>
      <c r="V260" s="1"/>
      <c r="W260" s="1"/>
      <c r="X260" s="1"/>
    </row>
    <row r="261" spans="1:24" ht="38.25" x14ac:dyDescent="0.25">
      <c r="A261" s="15">
        <v>2</v>
      </c>
      <c r="B261" s="16">
        <v>251</v>
      </c>
      <c r="C261" s="17">
        <v>453357</v>
      </c>
      <c r="D261" s="18" t="s">
        <v>512</v>
      </c>
      <c r="E261" s="19" t="s">
        <v>6</v>
      </c>
      <c r="F261" s="20">
        <v>3</v>
      </c>
      <c r="G261" s="21" t="s">
        <v>513</v>
      </c>
      <c r="H261" s="21">
        <f t="shared" si="6"/>
        <v>21.21</v>
      </c>
      <c r="I261" s="1"/>
      <c r="J261" s="1"/>
      <c r="K261" s="1"/>
      <c r="L261" s="1"/>
      <c r="M261" s="1"/>
      <c r="N261" s="1"/>
      <c r="O261" s="1"/>
      <c r="P261" s="1"/>
      <c r="Q261" s="1"/>
      <c r="R261" s="1"/>
      <c r="S261" s="1"/>
      <c r="T261" s="1"/>
      <c r="U261" s="1"/>
      <c r="V261" s="1"/>
      <c r="W261" s="1"/>
      <c r="X261" s="1"/>
    </row>
    <row r="262" spans="1:24" x14ac:dyDescent="0.25">
      <c r="A262" s="22">
        <v>7</v>
      </c>
      <c r="B262" s="23">
        <v>252</v>
      </c>
      <c r="C262" s="24">
        <v>472873</v>
      </c>
      <c r="D262" s="25" t="s">
        <v>514</v>
      </c>
      <c r="E262" s="26" t="s">
        <v>24</v>
      </c>
      <c r="F262" s="27">
        <v>5</v>
      </c>
      <c r="G262" s="28" t="s">
        <v>515</v>
      </c>
      <c r="H262" s="28">
        <f t="shared" si="6"/>
        <v>58.150000000000006</v>
      </c>
      <c r="I262" s="1"/>
      <c r="J262" s="1"/>
      <c r="K262" s="1"/>
      <c r="L262" s="1"/>
      <c r="M262" s="1"/>
      <c r="N262" s="1"/>
      <c r="O262" s="1"/>
      <c r="P262" s="1"/>
      <c r="Q262" s="1"/>
      <c r="R262" s="1"/>
      <c r="S262" s="1"/>
      <c r="T262" s="1"/>
      <c r="U262" s="1"/>
      <c r="V262" s="1"/>
      <c r="W262" s="1"/>
      <c r="X262" s="1"/>
    </row>
    <row r="263" spans="1:24" ht="42" customHeight="1" x14ac:dyDescent="0.25">
      <c r="A263" s="55">
        <v>3</v>
      </c>
      <c r="B263" s="56">
        <v>253</v>
      </c>
      <c r="C263" s="57">
        <v>453398</v>
      </c>
      <c r="D263" s="82" t="s">
        <v>516</v>
      </c>
      <c r="E263" s="59" t="s">
        <v>6</v>
      </c>
      <c r="F263" s="60">
        <v>4</v>
      </c>
      <c r="G263" s="61" t="s">
        <v>517</v>
      </c>
      <c r="H263" s="61">
        <f t="shared" si="6"/>
        <v>985.48</v>
      </c>
      <c r="I263" s="1"/>
      <c r="J263" s="1"/>
      <c r="K263" s="1"/>
      <c r="L263" s="1"/>
      <c r="M263" s="1"/>
      <c r="N263" s="1"/>
      <c r="O263" s="1"/>
      <c r="P263" s="1"/>
      <c r="Q263" s="1"/>
      <c r="R263" s="1"/>
      <c r="S263" s="1"/>
      <c r="T263" s="1"/>
      <c r="U263" s="1"/>
      <c r="V263" s="1"/>
      <c r="W263" s="1"/>
      <c r="X263" s="1"/>
    </row>
    <row r="264" spans="1:24" ht="15.75" customHeight="1" x14ac:dyDescent="0.25">
      <c r="A264" s="43">
        <v>1</v>
      </c>
      <c r="B264" s="44">
        <v>254</v>
      </c>
      <c r="C264" s="45">
        <v>453240</v>
      </c>
      <c r="D264" s="83" t="s">
        <v>518</v>
      </c>
      <c r="E264" s="47" t="s">
        <v>6</v>
      </c>
      <c r="F264" s="48">
        <v>1</v>
      </c>
      <c r="G264" s="49" t="s">
        <v>519</v>
      </c>
      <c r="H264" s="49">
        <f t="shared" si="6"/>
        <v>48.23</v>
      </c>
      <c r="I264" s="1"/>
      <c r="J264" s="1"/>
      <c r="K264" s="1"/>
      <c r="L264" s="1"/>
      <c r="M264" s="1"/>
      <c r="N264" s="1"/>
      <c r="O264" s="1"/>
      <c r="P264" s="1"/>
      <c r="Q264" s="1"/>
      <c r="R264" s="1"/>
      <c r="S264" s="1"/>
      <c r="T264" s="1"/>
      <c r="U264" s="1"/>
      <c r="V264" s="1"/>
      <c r="W264" s="1"/>
      <c r="X264" s="1"/>
    </row>
    <row r="265" spans="1:24" ht="39.75" customHeight="1" x14ac:dyDescent="0.25">
      <c r="A265" s="15">
        <v>2</v>
      </c>
      <c r="B265" s="16">
        <v>255</v>
      </c>
      <c r="C265" s="17">
        <v>453358</v>
      </c>
      <c r="D265" s="77" t="s">
        <v>520</v>
      </c>
      <c r="E265" s="19" t="s">
        <v>6</v>
      </c>
      <c r="F265" s="20">
        <v>3</v>
      </c>
      <c r="G265" s="21" t="s">
        <v>521</v>
      </c>
      <c r="H265" s="21">
        <f t="shared" si="6"/>
        <v>316.62</v>
      </c>
      <c r="I265" s="1"/>
      <c r="J265" s="1"/>
      <c r="K265" s="1"/>
      <c r="L265" s="1"/>
      <c r="M265" s="1"/>
      <c r="N265" s="1"/>
      <c r="O265" s="1"/>
      <c r="P265" s="1"/>
      <c r="Q265" s="1"/>
      <c r="R265" s="1"/>
      <c r="S265" s="1"/>
      <c r="T265" s="1"/>
      <c r="U265" s="1"/>
      <c r="V265" s="1"/>
      <c r="W265" s="1"/>
      <c r="X265" s="1"/>
    </row>
    <row r="266" spans="1:24" ht="89.25" x14ac:dyDescent="0.25">
      <c r="A266" s="15">
        <v>2</v>
      </c>
      <c r="B266" s="16">
        <v>256</v>
      </c>
      <c r="C266" s="17">
        <v>453358</v>
      </c>
      <c r="D266" s="18" t="s">
        <v>522</v>
      </c>
      <c r="E266" s="19" t="s">
        <v>6</v>
      </c>
      <c r="F266" s="20">
        <v>2</v>
      </c>
      <c r="G266" s="21" t="s">
        <v>523</v>
      </c>
      <c r="H266" s="21">
        <f t="shared" si="6"/>
        <v>537.94000000000005</v>
      </c>
      <c r="I266" s="1"/>
      <c r="J266" s="1"/>
      <c r="K266" s="1"/>
      <c r="L266" s="1"/>
      <c r="M266" s="1"/>
      <c r="N266" s="1"/>
      <c r="O266" s="1"/>
      <c r="P266" s="1"/>
      <c r="Q266" s="1"/>
      <c r="R266" s="1"/>
      <c r="S266" s="1"/>
      <c r="T266" s="1"/>
      <c r="U266" s="1"/>
      <c r="V266" s="1"/>
      <c r="W266" s="1"/>
      <c r="X266" s="1"/>
    </row>
    <row r="267" spans="1:24" ht="51.75" x14ac:dyDescent="0.25">
      <c r="A267" s="15">
        <v>2</v>
      </c>
      <c r="B267" s="16">
        <v>257</v>
      </c>
      <c r="C267" s="17">
        <v>453240</v>
      </c>
      <c r="D267" s="77" t="s">
        <v>524</v>
      </c>
      <c r="E267" s="19" t="s">
        <v>6</v>
      </c>
      <c r="F267" s="20">
        <v>3</v>
      </c>
      <c r="G267" s="21" t="s">
        <v>525</v>
      </c>
      <c r="H267" s="21">
        <f t="shared" si="6"/>
        <v>389.82</v>
      </c>
      <c r="I267" s="1"/>
      <c r="J267" s="1"/>
      <c r="K267" s="1"/>
      <c r="L267" s="1"/>
      <c r="M267" s="1"/>
      <c r="N267" s="1"/>
      <c r="O267" s="1"/>
      <c r="P267" s="1"/>
      <c r="Q267" s="1"/>
      <c r="R267" s="1"/>
      <c r="S267" s="1"/>
      <c r="T267" s="1"/>
      <c r="U267" s="1"/>
      <c r="V267" s="1"/>
      <c r="W267" s="1"/>
      <c r="X267" s="1"/>
    </row>
    <row r="268" spans="1:24" ht="15.75" customHeight="1" x14ac:dyDescent="0.25">
      <c r="A268" s="8">
        <v>4</v>
      </c>
      <c r="B268" s="9">
        <v>258</v>
      </c>
      <c r="C268" s="10">
        <v>5037</v>
      </c>
      <c r="D268" s="53" t="s">
        <v>526</v>
      </c>
      <c r="E268" s="12" t="s">
        <v>6</v>
      </c>
      <c r="F268" s="13">
        <v>1</v>
      </c>
      <c r="G268" s="14" t="s">
        <v>527</v>
      </c>
      <c r="H268" s="14">
        <f t="shared" si="6"/>
        <v>88.72</v>
      </c>
      <c r="I268" s="1"/>
      <c r="J268" s="1"/>
      <c r="K268" s="1"/>
      <c r="L268" s="1"/>
      <c r="M268" s="1"/>
      <c r="N268" s="1"/>
      <c r="O268" s="1"/>
      <c r="P268" s="1"/>
      <c r="Q268" s="1"/>
      <c r="R268" s="1"/>
      <c r="S268" s="1"/>
      <c r="T268" s="1"/>
      <c r="U268" s="1"/>
      <c r="V268" s="1"/>
      <c r="W268" s="1"/>
      <c r="X268" s="1"/>
    </row>
    <row r="269" spans="1:24" ht="18" customHeight="1" x14ac:dyDescent="0.25">
      <c r="A269" s="8">
        <v>4</v>
      </c>
      <c r="B269" s="9">
        <v>259</v>
      </c>
      <c r="C269" s="10">
        <v>438036</v>
      </c>
      <c r="D269" s="53" t="s">
        <v>528</v>
      </c>
      <c r="E269" s="12" t="s">
        <v>6</v>
      </c>
      <c r="F269" s="13">
        <v>2</v>
      </c>
      <c r="G269" s="14" t="s">
        <v>529</v>
      </c>
      <c r="H269" s="14">
        <f t="shared" si="6"/>
        <v>167.74</v>
      </c>
      <c r="I269" s="1"/>
      <c r="J269" s="1"/>
      <c r="K269" s="1"/>
      <c r="L269" s="1"/>
      <c r="M269" s="1"/>
      <c r="N269" s="1"/>
      <c r="O269" s="1"/>
      <c r="P269" s="1"/>
      <c r="Q269" s="1"/>
      <c r="R269" s="1"/>
      <c r="S269" s="1"/>
      <c r="T269" s="1"/>
      <c r="U269" s="1"/>
      <c r="V269" s="1"/>
      <c r="W269" s="1"/>
      <c r="X269" s="1"/>
    </row>
    <row r="270" spans="1:24" ht="39" x14ac:dyDescent="0.25">
      <c r="A270" s="8">
        <v>4</v>
      </c>
      <c r="B270" s="9">
        <v>260</v>
      </c>
      <c r="C270" s="10">
        <v>438036</v>
      </c>
      <c r="D270" s="53" t="s">
        <v>530</v>
      </c>
      <c r="E270" s="12" t="s">
        <v>6</v>
      </c>
      <c r="F270" s="13">
        <v>1</v>
      </c>
      <c r="G270" s="14" t="s">
        <v>531</v>
      </c>
      <c r="H270" s="14">
        <f t="shared" si="6"/>
        <v>56.34</v>
      </c>
      <c r="I270" s="1"/>
      <c r="J270" s="1"/>
      <c r="K270" s="1"/>
      <c r="L270" s="1"/>
      <c r="M270" s="1"/>
      <c r="N270" s="1"/>
      <c r="O270" s="1"/>
      <c r="P270" s="1"/>
      <c r="Q270" s="1"/>
      <c r="R270" s="1"/>
      <c r="S270" s="1"/>
      <c r="T270" s="1"/>
      <c r="U270" s="1"/>
      <c r="V270" s="1"/>
      <c r="W270" s="1"/>
      <c r="X270" s="1"/>
    </row>
    <row r="271" spans="1:24" ht="39" x14ac:dyDescent="0.25">
      <c r="A271" s="8">
        <v>4</v>
      </c>
      <c r="B271" s="9">
        <v>261</v>
      </c>
      <c r="C271" s="10">
        <v>438036</v>
      </c>
      <c r="D271" s="53" t="s">
        <v>532</v>
      </c>
      <c r="E271" s="12" t="s">
        <v>6</v>
      </c>
      <c r="F271" s="13">
        <v>1</v>
      </c>
      <c r="G271" s="14" t="s">
        <v>533</v>
      </c>
      <c r="H271" s="14">
        <f t="shared" si="6"/>
        <v>1242.76</v>
      </c>
      <c r="I271" s="1"/>
      <c r="J271" s="1"/>
      <c r="K271" s="1"/>
      <c r="L271" s="1"/>
      <c r="M271" s="1"/>
      <c r="N271" s="1"/>
      <c r="O271" s="1"/>
      <c r="P271" s="1"/>
      <c r="Q271" s="1"/>
      <c r="R271" s="1"/>
      <c r="S271" s="1"/>
      <c r="T271" s="1"/>
      <c r="U271" s="1"/>
      <c r="V271" s="1"/>
      <c r="W271" s="1"/>
      <c r="X271" s="1"/>
    </row>
    <row r="272" spans="1:24" ht="93.75" customHeight="1" x14ac:dyDescent="0.25">
      <c r="A272" s="15">
        <v>2</v>
      </c>
      <c r="B272" s="16">
        <v>262</v>
      </c>
      <c r="C272" s="17">
        <v>453533</v>
      </c>
      <c r="D272" s="77" t="s">
        <v>534</v>
      </c>
      <c r="E272" s="19" t="s">
        <v>6</v>
      </c>
      <c r="F272" s="20">
        <v>5</v>
      </c>
      <c r="G272" s="21" t="s">
        <v>535</v>
      </c>
      <c r="H272" s="21">
        <f t="shared" si="6"/>
        <v>357.2</v>
      </c>
      <c r="I272" s="1"/>
      <c r="J272" s="1"/>
      <c r="K272" s="1"/>
      <c r="L272" s="1"/>
      <c r="M272" s="1"/>
      <c r="N272" s="1"/>
      <c r="O272" s="1"/>
      <c r="P272" s="1"/>
      <c r="Q272" s="1"/>
      <c r="R272" s="1"/>
      <c r="S272" s="1"/>
      <c r="T272" s="1"/>
      <c r="U272" s="1"/>
      <c r="V272" s="1"/>
      <c r="W272" s="1"/>
      <c r="X272" s="1"/>
    </row>
    <row r="273" spans="1:24" ht="39" x14ac:dyDescent="0.25">
      <c r="A273" s="15">
        <v>2</v>
      </c>
      <c r="B273" s="16">
        <v>263</v>
      </c>
      <c r="C273" s="17">
        <v>453359</v>
      </c>
      <c r="D273" s="77" t="s">
        <v>536</v>
      </c>
      <c r="E273" s="19" t="s">
        <v>6</v>
      </c>
      <c r="F273" s="20">
        <v>3</v>
      </c>
      <c r="G273" s="21" t="s">
        <v>537</v>
      </c>
      <c r="H273" s="21">
        <f t="shared" si="6"/>
        <v>478.34999999999997</v>
      </c>
      <c r="I273" s="1"/>
      <c r="J273" s="1"/>
      <c r="K273" s="1"/>
      <c r="L273" s="1"/>
      <c r="M273" s="1"/>
      <c r="N273" s="1"/>
      <c r="O273" s="1"/>
      <c r="P273" s="1"/>
      <c r="Q273" s="1"/>
      <c r="R273" s="1"/>
      <c r="S273" s="1"/>
      <c r="T273" s="1"/>
      <c r="U273" s="1"/>
      <c r="V273" s="1"/>
      <c r="W273" s="1"/>
      <c r="X273" s="1"/>
    </row>
    <row r="274" spans="1:24" ht="27" customHeight="1" x14ac:dyDescent="0.25">
      <c r="A274" s="8">
        <v>4</v>
      </c>
      <c r="B274" s="9">
        <v>264</v>
      </c>
      <c r="C274" s="10">
        <v>5037</v>
      </c>
      <c r="D274" s="53" t="s">
        <v>538</v>
      </c>
      <c r="E274" s="12" t="s">
        <v>6</v>
      </c>
      <c r="F274" s="13">
        <v>2</v>
      </c>
      <c r="G274" s="14" t="s">
        <v>539</v>
      </c>
      <c r="H274" s="14">
        <f t="shared" si="6"/>
        <v>182.04</v>
      </c>
      <c r="I274" s="1"/>
      <c r="J274" s="1"/>
      <c r="K274" s="1"/>
      <c r="L274" s="1"/>
      <c r="M274" s="1"/>
      <c r="N274" s="1"/>
      <c r="O274" s="1"/>
      <c r="P274" s="1"/>
      <c r="Q274" s="1"/>
      <c r="R274" s="1"/>
      <c r="S274" s="1"/>
      <c r="T274" s="1"/>
      <c r="U274" s="1"/>
      <c r="V274" s="1"/>
      <c r="W274" s="1"/>
      <c r="X274" s="1"/>
    </row>
    <row r="275" spans="1:24" x14ac:dyDescent="0.25">
      <c r="A275" s="29">
        <v>5</v>
      </c>
      <c r="B275" s="30">
        <v>265</v>
      </c>
      <c r="C275" s="31">
        <v>151011</v>
      </c>
      <c r="D275" s="84" t="s">
        <v>540</v>
      </c>
      <c r="E275" s="33" t="s">
        <v>6</v>
      </c>
      <c r="F275" s="34">
        <v>1</v>
      </c>
      <c r="G275" s="35" t="s">
        <v>541</v>
      </c>
      <c r="H275" s="35">
        <f t="shared" si="6"/>
        <v>31.5</v>
      </c>
      <c r="I275" s="1"/>
      <c r="J275" s="1"/>
      <c r="K275" s="1"/>
      <c r="L275" s="1"/>
      <c r="M275" s="1"/>
      <c r="N275" s="1"/>
      <c r="O275" s="1"/>
      <c r="P275" s="1"/>
      <c r="Q275" s="1"/>
      <c r="R275" s="1"/>
      <c r="S275" s="1"/>
      <c r="T275" s="1"/>
      <c r="U275" s="1"/>
      <c r="V275" s="1"/>
      <c r="W275" s="1"/>
      <c r="X275" s="1"/>
    </row>
    <row r="276" spans="1:24" ht="15" customHeight="1" x14ac:dyDescent="0.25">
      <c r="A276" s="55">
        <v>3</v>
      </c>
      <c r="B276" s="56">
        <v>266</v>
      </c>
      <c r="C276" s="57">
        <v>473507</v>
      </c>
      <c r="D276" s="58" t="s">
        <v>542</v>
      </c>
      <c r="E276" s="59" t="s">
        <v>6</v>
      </c>
      <c r="F276" s="60">
        <v>5</v>
      </c>
      <c r="G276" s="61" t="s">
        <v>543</v>
      </c>
      <c r="H276" s="61">
        <f t="shared" si="6"/>
        <v>202</v>
      </c>
      <c r="I276" s="1"/>
      <c r="J276" s="1"/>
      <c r="K276" s="1"/>
      <c r="L276" s="1"/>
      <c r="M276" s="1"/>
      <c r="N276" s="1"/>
      <c r="O276" s="1"/>
      <c r="P276" s="1"/>
      <c r="Q276" s="1"/>
      <c r="R276" s="1"/>
      <c r="S276" s="1"/>
      <c r="T276" s="1"/>
      <c r="U276" s="1"/>
      <c r="V276" s="1"/>
      <c r="W276" s="1"/>
      <c r="X276" s="1"/>
    </row>
    <row r="277" spans="1:24" ht="15.75" customHeight="1" x14ac:dyDescent="0.25">
      <c r="A277" s="55">
        <v>3</v>
      </c>
      <c r="B277" s="56">
        <v>267</v>
      </c>
      <c r="C277" s="57">
        <v>361786</v>
      </c>
      <c r="D277" s="82" t="s">
        <v>544</v>
      </c>
      <c r="E277" s="59" t="s">
        <v>6</v>
      </c>
      <c r="F277" s="60">
        <v>5</v>
      </c>
      <c r="G277" s="61" t="s">
        <v>545</v>
      </c>
      <c r="H277" s="61">
        <f t="shared" si="6"/>
        <v>339.5</v>
      </c>
      <c r="I277" s="1"/>
      <c r="J277" s="1"/>
      <c r="K277" s="1"/>
      <c r="L277" s="1"/>
      <c r="M277" s="1"/>
      <c r="N277" s="1"/>
      <c r="O277" s="1"/>
      <c r="P277" s="1"/>
      <c r="Q277" s="1"/>
      <c r="R277" s="1"/>
      <c r="S277" s="1"/>
      <c r="T277" s="1"/>
      <c r="U277" s="1"/>
      <c r="V277" s="1"/>
      <c r="W277" s="1"/>
      <c r="X277" s="1"/>
    </row>
    <row r="278" spans="1:24" ht="15.75" customHeight="1" x14ac:dyDescent="0.25">
      <c r="A278" s="55">
        <v>3</v>
      </c>
      <c r="B278" s="56">
        <v>268</v>
      </c>
      <c r="C278" s="57">
        <v>361786</v>
      </c>
      <c r="D278" s="82" t="s">
        <v>546</v>
      </c>
      <c r="E278" s="59" t="s">
        <v>6</v>
      </c>
      <c r="F278" s="60">
        <v>5</v>
      </c>
      <c r="G278" s="61" t="s">
        <v>547</v>
      </c>
      <c r="H278" s="61">
        <f t="shared" si="6"/>
        <v>257.39999999999998</v>
      </c>
      <c r="I278" s="1"/>
      <c r="J278" s="1"/>
      <c r="K278" s="1"/>
      <c r="L278" s="1"/>
      <c r="M278" s="1"/>
      <c r="N278" s="1"/>
      <c r="O278" s="1"/>
      <c r="P278" s="1"/>
      <c r="Q278" s="1"/>
      <c r="R278" s="1"/>
      <c r="S278" s="1"/>
      <c r="T278" s="1"/>
      <c r="U278" s="1"/>
      <c r="V278" s="1"/>
      <c r="W278" s="1"/>
      <c r="X278" s="1"/>
    </row>
    <row r="279" spans="1:24" ht="15.75" customHeight="1" x14ac:dyDescent="0.25">
      <c r="A279" s="55">
        <v>3</v>
      </c>
      <c r="B279" s="56">
        <v>269</v>
      </c>
      <c r="C279" s="57">
        <v>361786</v>
      </c>
      <c r="D279" s="82" t="s">
        <v>548</v>
      </c>
      <c r="E279" s="59" t="s">
        <v>6</v>
      </c>
      <c r="F279" s="60">
        <v>5</v>
      </c>
      <c r="G279" s="61" t="s">
        <v>549</v>
      </c>
      <c r="H279" s="61">
        <f t="shared" si="6"/>
        <v>302.3</v>
      </c>
      <c r="I279" s="1"/>
      <c r="J279" s="1"/>
      <c r="K279" s="1"/>
      <c r="L279" s="1"/>
      <c r="M279" s="1"/>
      <c r="N279" s="1"/>
      <c r="O279" s="1"/>
      <c r="P279" s="1"/>
      <c r="Q279" s="1"/>
      <c r="R279" s="1"/>
      <c r="S279" s="1"/>
      <c r="T279" s="1"/>
      <c r="U279" s="1"/>
      <c r="V279" s="1"/>
      <c r="W279" s="1"/>
      <c r="X279" s="1"/>
    </row>
    <row r="280" spans="1:24" ht="15.75" customHeight="1" x14ac:dyDescent="0.25">
      <c r="A280" s="55">
        <v>3</v>
      </c>
      <c r="B280" s="56">
        <v>270</v>
      </c>
      <c r="C280" s="57">
        <v>361786</v>
      </c>
      <c r="D280" s="82" t="s">
        <v>550</v>
      </c>
      <c r="E280" s="59" t="s">
        <v>6</v>
      </c>
      <c r="F280" s="71">
        <v>5</v>
      </c>
      <c r="G280" s="61" t="s">
        <v>551</v>
      </c>
      <c r="H280" s="61">
        <f t="shared" si="6"/>
        <v>316.39999999999998</v>
      </c>
      <c r="I280" s="1"/>
      <c r="J280" s="1"/>
      <c r="K280" s="1"/>
      <c r="L280" s="1"/>
      <c r="M280" s="1"/>
      <c r="N280" s="1"/>
      <c r="O280" s="1"/>
      <c r="P280" s="1"/>
      <c r="Q280" s="1"/>
      <c r="R280" s="1"/>
      <c r="S280" s="1"/>
      <c r="T280" s="1"/>
      <c r="U280" s="1"/>
      <c r="V280" s="1"/>
      <c r="W280" s="1"/>
      <c r="X280" s="1"/>
    </row>
    <row r="281" spans="1:24" x14ac:dyDescent="0.25">
      <c r="A281" s="8">
        <v>4</v>
      </c>
      <c r="B281" s="9">
        <v>271</v>
      </c>
      <c r="C281" s="10">
        <v>439463</v>
      </c>
      <c r="D281" s="53" t="s">
        <v>552</v>
      </c>
      <c r="E281" s="12" t="s">
        <v>6</v>
      </c>
      <c r="F281" s="13">
        <v>2</v>
      </c>
      <c r="G281" s="14" t="s">
        <v>553</v>
      </c>
      <c r="H281" s="14">
        <f t="shared" si="6"/>
        <v>178.76</v>
      </c>
      <c r="I281" s="1"/>
      <c r="J281" s="1"/>
      <c r="K281" s="1"/>
      <c r="L281" s="1"/>
      <c r="M281" s="1"/>
      <c r="N281" s="1"/>
      <c r="O281" s="1"/>
      <c r="P281" s="1"/>
      <c r="Q281" s="1"/>
      <c r="R281" s="1"/>
      <c r="S281" s="1"/>
      <c r="T281" s="1"/>
      <c r="U281" s="1"/>
      <c r="V281" s="1"/>
      <c r="W281" s="1"/>
      <c r="X281" s="1"/>
    </row>
    <row r="282" spans="1:24" ht="26.25" x14ac:dyDescent="0.25">
      <c r="A282" s="8">
        <v>4</v>
      </c>
      <c r="B282" s="9">
        <v>272</v>
      </c>
      <c r="C282" s="10">
        <v>439464</v>
      </c>
      <c r="D282" s="53" t="s">
        <v>554</v>
      </c>
      <c r="E282" s="12" t="s">
        <v>6</v>
      </c>
      <c r="F282" s="13">
        <v>2</v>
      </c>
      <c r="G282" s="14" t="s">
        <v>555</v>
      </c>
      <c r="H282" s="14">
        <f t="shared" si="6"/>
        <v>209.56</v>
      </c>
      <c r="I282" s="1"/>
      <c r="J282" s="1"/>
      <c r="K282" s="1"/>
      <c r="L282" s="1"/>
      <c r="M282" s="1"/>
      <c r="N282" s="1"/>
      <c r="O282" s="1"/>
      <c r="P282" s="1"/>
      <c r="Q282" s="1"/>
      <c r="R282" s="1"/>
      <c r="S282" s="1"/>
      <c r="T282" s="1"/>
      <c r="U282" s="1"/>
      <c r="V282" s="1"/>
      <c r="W282" s="1"/>
      <c r="X282" s="1"/>
    </row>
    <row r="283" spans="1:24" x14ac:dyDescent="0.25">
      <c r="A283" s="22">
        <v>7</v>
      </c>
      <c r="B283" s="23">
        <v>273</v>
      </c>
      <c r="C283" s="24">
        <v>450268</v>
      </c>
      <c r="D283" s="72" t="s">
        <v>556</v>
      </c>
      <c r="E283" s="26" t="s">
        <v>6</v>
      </c>
      <c r="F283" s="27">
        <v>4</v>
      </c>
      <c r="G283" s="28" t="s">
        <v>557</v>
      </c>
      <c r="H283" s="28">
        <f t="shared" si="6"/>
        <v>121.84</v>
      </c>
      <c r="I283" s="1"/>
      <c r="J283" s="1"/>
      <c r="K283" s="1"/>
      <c r="L283" s="1"/>
      <c r="M283" s="1"/>
      <c r="N283" s="1"/>
      <c r="O283" s="1"/>
      <c r="P283" s="1"/>
      <c r="Q283" s="1"/>
      <c r="R283" s="1"/>
      <c r="S283" s="1"/>
      <c r="T283" s="1"/>
      <c r="U283" s="1"/>
      <c r="V283" s="1"/>
      <c r="W283" s="1"/>
      <c r="X283" s="1"/>
    </row>
    <row r="284" spans="1:24" ht="14.25" customHeight="1" x14ac:dyDescent="0.25">
      <c r="A284" s="22">
        <v>7</v>
      </c>
      <c r="B284" s="23">
        <v>274</v>
      </c>
      <c r="C284" s="24">
        <v>295674</v>
      </c>
      <c r="D284" s="72" t="s">
        <v>558</v>
      </c>
      <c r="E284" s="26" t="s">
        <v>6</v>
      </c>
      <c r="F284" s="27">
        <v>1</v>
      </c>
      <c r="G284" s="28" t="s">
        <v>559</v>
      </c>
      <c r="H284" s="28">
        <f t="shared" si="6"/>
        <v>9.75</v>
      </c>
      <c r="I284" s="1"/>
      <c r="J284" s="1"/>
      <c r="K284" s="1"/>
      <c r="L284" s="1"/>
      <c r="M284" s="1"/>
      <c r="N284" s="1"/>
      <c r="O284" s="1"/>
      <c r="P284" s="1"/>
      <c r="Q284" s="1"/>
      <c r="R284" s="1"/>
      <c r="S284" s="1"/>
      <c r="T284" s="1"/>
      <c r="U284" s="1"/>
      <c r="V284" s="1"/>
      <c r="W284" s="1"/>
      <c r="X284" s="1"/>
    </row>
    <row r="285" spans="1:24" ht="26.25" x14ac:dyDescent="0.25">
      <c r="A285" s="22">
        <v>7</v>
      </c>
      <c r="B285" s="23">
        <v>275</v>
      </c>
      <c r="C285" s="24">
        <v>467236</v>
      </c>
      <c r="D285" s="72" t="s">
        <v>560</v>
      </c>
      <c r="E285" s="26" t="s">
        <v>6</v>
      </c>
      <c r="F285" s="27">
        <v>15</v>
      </c>
      <c r="G285" s="28" t="s">
        <v>561</v>
      </c>
      <c r="H285" s="28">
        <f t="shared" si="6"/>
        <v>136.19999999999999</v>
      </c>
      <c r="I285" s="1"/>
      <c r="J285" s="1"/>
      <c r="K285" s="1"/>
      <c r="L285" s="1"/>
      <c r="M285" s="1"/>
      <c r="N285" s="1"/>
      <c r="O285" s="1"/>
      <c r="P285" s="1"/>
      <c r="Q285" s="1"/>
      <c r="R285" s="1"/>
      <c r="S285" s="1"/>
      <c r="T285" s="1"/>
      <c r="U285" s="1"/>
      <c r="V285" s="1"/>
      <c r="W285" s="1"/>
      <c r="X285" s="1"/>
    </row>
    <row r="286" spans="1:24" ht="26.25" x14ac:dyDescent="0.25">
      <c r="A286" s="22">
        <v>7</v>
      </c>
      <c r="B286" s="23">
        <v>276</v>
      </c>
      <c r="C286" s="24">
        <v>374810</v>
      </c>
      <c r="D286" s="72" t="s">
        <v>562</v>
      </c>
      <c r="E286" s="26" t="s">
        <v>6</v>
      </c>
      <c r="F286" s="27">
        <v>30</v>
      </c>
      <c r="G286" s="28" t="s">
        <v>563</v>
      </c>
      <c r="H286" s="28">
        <f t="shared" si="6"/>
        <v>245.99999999999997</v>
      </c>
      <c r="I286" s="1"/>
      <c r="J286" s="1"/>
      <c r="K286" s="1"/>
      <c r="L286" s="1"/>
      <c r="M286" s="1"/>
      <c r="N286" s="1"/>
      <c r="O286" s="1"/>
      <c r="P286" s="1"/>
      <c r="Q286" s="1"/>
      <c r="R286" s="1"/>
      <c r="S286" s="1"/>
      <c r="T286" s="1"/>
      <c r="U286" s="1"/>
      <c r="V286" s="1"/>
      <c r="W286" s="1"/>
      <c r="X286" s="1"/>
    </row>
    <row r="287" spans="1:24" ht="27.75" customHeight="1" x14ac:dyDescent="0.25">
      <c r="A287" s="15">
        <v>2</v>
      </c>
      <c r="B287" s="16">
        <v>277</v>
      </c>
      <c r="C287" s="17">
        <v>453360</v>
      </c>
      <c r="D287" s="77" t="s">
        <v>564</v>
      </c>
      <c r="E287" s="19" t="s">
        <v>6</v>
      </c>
      <c r="F287" s="20">
        <v>3</v>
      </c>
      <c r="G287" s="21" t="s">
        <v>565</v>
      </c>
      <c r="H287" s="21">
        <f t="shared" si="6"/>
        <v>382.56</v>
      </c>
      <c r="I287" s="1"/>
      <c r="J287" s="1"/>
      <c r="K287" s="1"/>
      <c r="L287" s="1"/>
      <c r="M287" s="1"/>
      <c r="N287" s="1"/>
      <c r="O287" s="1"/>
      <c r="P287" s="1"/>
      <c r="Q287" s="1"/>
      <c r="R287" s="1"/>
      <c r="S287" s="1"/>
      <c r="T287" s="1"/>
      <c r="U287" s="1"/>
      <c r="V287" s="1"/>
      <c r="W287" s="1"/>
      <c r="X287" s="1"/>
    </row>
    <row r="288" spans="1:24" ht="69" customHeight="1" x14ac:dyDescent="0.25">
      <c r="A288" s="15">
        <v>2</v>
      </c>
      <c r="B288" s="16">
        <v>278</v>
      </c>
      <c r="C288" s="17">
        <v>453361</v>
      </c>
      <c r="D288" s="77" t="s">
        <v>566</v>
      </c>
      <c r="E288" s="19" t="s">
        <v>6</v>
      </c>
      <c r="F288" s="20">
        <v>3</v>
      </c>
      <c r="G288" s="21" t="s">
        <v>254</v>
      </c>
      <c r="H288" s="21">
        <f t="shared" si="6"/>
        <v>391.83000000000004</v>
      </c>
      <c r="I288" s="1"/>
      <c r="J288" s="1"/>
      <c r="K288" s="1"/>
      <c r="L288" s="1"/>
      <c r="M288" s="1"/>
      <c r="N288" s="1"/>
      <c r="O288" s="1"/>
      <c r="P288" s="1"/>
      <c r="Q288" s="1"/>
      <c r="R288" s="1"/>
      <c r="S288" s="1"/>
      <c r="T288" s="1"/>
      <c r="U288" s="1"/>
      <c r="V288" s="1"/>
      <c r="W288" s="1"/>
      <c r="X288" s="1"/>
    </row>
    <row r="289" spans="1:24" ht="39" x14ac:dyDescent="0.25">
      <c r="A289" s="15">
        <v>2</v>
      </c>
      <c r="B289" s="16">
        <v>279</v>
      </c>
      <c r="C289" s="17">
        <v>453361</v>
      </c>
      <c r="D289" s="77" t="s">
        <v>567</v>
      </c>
      <c r="E289" s="19" t="s">
        <v>6</v>
      </c>
      <c r="F289" s="20">
        <v>3</v>
      </c>
      <c r="G289" s="21" t="s">
        <v>568</v>
      </c>
      <c r="H289" s="21">
        <f t="shared" si="6"/>
        <v>73.679999999999993</v>
      </c>
      <c r="I289" s="1"/>
      <c r="J289" s="1"/>
      <c r="K289" s="1"/>
      <c r="L289" s="1"/>
      <c r="M289" s="1"/>
      <c r="N289" s="1"/>
      <c r="O289" s="1"/>
      <c r="P289" s="1"/>
      <c r="Q289" s="1"/>
      <c r="R289" s="1"/>
      <c r="S289" s="1"/>
      <c r="T289" s="1"/>
      <c r="U289" s="1"/>
      <c r="V289" s="1"/>
      <c r="W289" s="1"/>
      <c r="X289" s="1"/>
    </row>
    <row r="290" spans="1:24" ht="39" x14ac:dyDescent="0.25">
      <c r="A290" s="15">
        <v>2</v>
      </c>
      <c r="B290" s="16">
        <v>280</v>
      </c>
      <c r="C290" s="17">
        <v>453363</v>
      </c>
      <c r="D290" s="77" t="s">
        <v>569</v>
      </c>
      <c r="E290" s="19" t="s">
        <v>6</v>
      </c>
      <c r="F290" s="20">
        <v>3</v>
      </c>
      <c r="G290" s="21" t="s">
        <v>570</v>
      </c>
      <c r="H290" s="21">
        <f t="shared" si="6"/>
        <v>375.15</v>
      </c>
      <c r="I290" s="1"/>
      <c r="J290" s="1"/>
      <c r="K290" s="1"/>
      <c r="L290" s="1"/>
      <c r="M290" s="1"/>
      <c r="N290" s="1"/>
      <c r="O290" s="1"/>
      <c r="P290" s="1"/>
      <c r="Q290" s="1"/>
      <c r="R290" s="1"/>
      <c r="S290" s="1"/>
      <c r="T290" s="1"/>
      <c r="U290" s="1"/>
      <c r="V290" s="1"/>
      <c r="W290" s="1"/>
      <c r="X290" s="1"/>
    </row>
    <row r="291" spans="1:24" ht="42" customHeight="1" x14ac:dyDescent="0.25">
      <c r="A291" s="36">
        <v>6</v>
      </c>
      <c r="B291" s="37">
        <v>281</v>
      </c>
      <c r="C291" s="38">
        <v>332930</v>
      </c>
      <c r="D291" s="81" t="s">
        <v>571</v>
      </c>
      <c r="E291" s="40" t="s">
        <v>21</v>
      </c>
      <c r="F291" s="41">
        <v>30</v>
      </c>
      <c r="G291" s="42" t="s">
        <v>572</v>
      </c>
      <c r="H291" s="42">
        <f t="shared" si="6"/>
        <v>350.1</v>
      </c>
      <c r="I291" s="1"/>
      <c r="J291" s="1"/>
      <c r="K291" s="1"/>
      <c r="L291" s="1"/>
      <c r="M291" s="1"/>
      <c r="N291" s="1"/>
      <c r="O291" s="1"/>
      <c r="P291" s="1"/>
      <c r="Q291" s="1"/>
      <c r="R291" s="1"/>
      <c r="S291" s="1"/>
      <c r="T291" s="1"/>
      <c r="U291" s="1"/>
      <c r="V291" s="1"/>
      <c r="W291" s="1"/>
      <c r="X291" s="1"/>
    </row>
    <row r="292" spans="1:24" ht="41.25" customHeight="1" x14ac:dyDescent="0.25">
      <c r="A292" s="85">
        <v>7</v>
      </c>
      <c r="B292" s="86">
        <v>282</v>
      </c>
      <c r="C292" s="87">
        <v>442457</v>
      </c>
      <c r="D292" s="88" t="s">
        <v>573</v>
      </c>
      <c r="E292" s="89" t="s">
        <v>6</v>
      </c>
      <c r="F292" s="90">
        <v>10</v>
      </c>
      <c r="G292" s="91" t="s">
        <v>574</v>
      </c>
      <c r="H292" s="91">
        <f t="shared" si="6"/>
        <v>334.5</v>
      </c>
      <c r="I292" s="1"/>
      <c r="J292" s="1"/>
      <c r="K292" s="1"/>
      <c r="L292" s="1"/>
      <c r="M292" s="1"/>
      <c r="N292" s="1"/>
      <c r="O292" s="1"/>
      <c r="P292" s="1"/>
      <c r="Q292" s="1"/>
      <c r="R292" s="1"/>
      <c r="S292" s="1"/>
      <c r="T292" s="1"/>
      <c r="U292" s="1"/>
      <c r="V292" s="1"/>
      <c r="W292" s="1"/>
      <c r="X292" s="1"/>
    </row>
    <row r="293" spans="1:24" x14ac:dyDescent="0.25">
      <c r="A293" s="15">
        <v>2</v>
      </c>
      <c r="B293" s="16">
        <v>283</v>
      </c>
      <c r="C293" s="17">
        <v>453400</v>
      </c>
      <c r="D293" s="77" t="s">
        <v>575</v>
      </c>
      <c r="E293" s="19" t="s">
        <v>6</v>
      </c>
      <c r="F293" s="20">
        <v>5</v>
      </c>
      <c r="G293" s="21" t="s">
        <v>576</v>
      </c>
      <c r="H293" s="21">
        <f t="shared" si="6"/>
        <v>498.15</v>
      </c>
      <c r="I293" s="78"/>
      <c r="J293" s="1"/>
      <c r="K293" s="1"/>
      <c r="L293" s="1"/>
      <c r="M293" s="1"/>
      <c r="N293" s="1"/>
      <c r="O293" s="1"/>
      <c r="P293" s="1"/>
      <c r="Q293" s="1"/>
      <c r="R293" s="1"/>
      <c r="S293" s="1"/>
      <c r="T293" s="1"/>
      <c r="U293" s="1"/>
      <c r="V293" s="1"/>
      <c r="W293" s="1"/>
      <c r="X293" s="1"/>
    </row>
    <row r="294" spans="1:24" ht="15.75" hidden="1" customHeight="1" x14ac:dyDescent="0.25">
      <c r="A294" s="64"/>
      <c r="B294" s="65"/>
      <c r="C294" s="66"/>
      <c r="D294" s="73"/>
      <c r="E294" s="68"/>
      <c r="F294" s="74"/>
      <c r="G294" s="70" t="s">
        <v>577</v>
      </c>
      <c r="H294" s="70">
        <f>SUM(H257:H293)</f>
        <v>14758.679999999998</v>
      </c>
      <c r="I294" s="78"/>
      <c r="J294" s="1"/>
      <c r="K294" s="1"/>
      <c r="L294" s="1"/>
      <c r="M294" s="1"/>
      <c r="N294" s="1"/>
      <c r="O294" s="1"/>
      <c r="P294" s="1"/>
      <c r="Q294" s="1"/>
      <c r="R294" s="1"/>
      <c r="S294" s="1"/>
      <c r="T294" s="1"/>
      <c r="U294" s="1"/>
      <c r="V294" s="1"/>
      <c r="W294" s="1"/>
      <c r="X294" s="1"/>
    </row>
    <row r="295" spans="1:24" ht="15.75" customHeight="1" x14ac:dyDescent="0.25">
      <c r="A295" s="92"/>
      <c r="B295" s="1"/>
      <c r="C295" s="93"/>
      <c r="D295" s="93"/>
      <c r="E295" s="93"/>
      <c r="F295" s="93"/>
      <c r="G295" s="94" t="s">
        <v>578</v>
      </c>
      <c r="H295" s="95">
        <f>SUM(H63,H138,H193,H228,H246,H256,H294)</f>
        <v>133671.88999999998</v>
      </c>
      <c r="I295" s="1"/>
      <c r="J295" s="1"/>
      <c r="K295" s="1"/>
      <c r="L295" s="1"/>
      <c r="M295" s="1"/>
      <c r="N295" s="1"/>
      <c r="O295" s="1"/>
      <c r="P295" s="1"/>
      <c r="Q295" s="1"/>
      <c r="R295" s="1"/>
      <c r="S295" s="1"/>
      <c r="T295" s="1"/>
      <c r="U295" s="1"/>
      <c r="V295" s="1"/>
      <c r="W295" s="1"/>
      <c r="X295" s="1"/>
    </row>
    <row r="296" spans="1:24"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
      <c r="A297" s="113" t="s">
        <v>579</v>
      </c>
      <c r="B297" s="99"/>
      <c r="C297" s="99"/>
      <c r="D297" s="99"/>
      <c r="E297" s="99"/>
      <c r="F297" s="99"/>
      <c r="G297" s="99"/>
      <c r="H297" s="100"/>
      <c r="I297" s="1"/>
      <c r="J297" s="1"/>
      <c r="K297" s="1"/>
      <c r="L297" s="1"/>
      <c r="M297" s="1"/>
      <c r="N297" s="1"/>
      <c r="O297" s="1"/>
      <c r="P297" s="1"/>
      <c r="Q297" s="1"/>
      <c r="R297" s="1"/>
      <c r="S297" s="1"/>
      <c r="T297" s="1"/>
      <c r="U297" s="1"/>
      <c r="V297" s="1"/>
      <c r="W297" s="1"/>
      <c r="X297" s="1"/>
    </row>
    <row r="298" spans="1:24" ht="18.75" customHeight="1" x14ac:dyDescent="0.2">
      <c r="A298" s="101"/>
      <c r="B298" s="102"/>
      <c r="C298" s="102"/>
      <c r="D298" s="102"/>
      <c r="E298" s="102"/>
      <c r="F298" s="102"/>
      <c r="G298" s="102"/>
      <c r="H298" s="103"/>
      <c r="I298" s="1"/>
      <c r="J298" s="1"/>
      <c r="K298" s="1"/>
      <c r="L298" s="1"/>
      <c r="M298" s="1"/>
      <c r="N298" s="1"/>
      <c r="O298" s="1"/>
      <c r="P298" s="1"/>
      <c r="Q298" s="1"/>
      <c r="R298" s="1"/>
      <c r="S298" s="1"/>
      <c r="T298" s="1"/>
      <c r="U298" s="1"/>
      <c r="V298" s="1"/>
      <c r="W298" s="1"/>
      <c r="X298" s="1"/>
    </row>
    <row r="299" spans="1:24" ht="15.75" customHeight="1" x14ac:dyDescent="0.2">
      <c r="A299" s="114" t="s">
        <v>580</v>
      </c>
      <c r="B299" s="99"/>
      <c r="C299" s="99"/>
      <c r="D299" s="99"/>
      <c r="E299" s="99"/>
      <c r="F299" s="99"/>
      <c r="G299" s="99"/>
      <c r="H299" s="100"/>
      <c r="I299" s="1"/>
      <c r="J299" s="1"/>
      <c r="K299" s="1"/>
      <c r="L299" s="1"/>
      <c r="M299" s="1"/>
      <c r="N299" s="1"/>
      <c r="O299" s="1"/>
      <c r="P299" s="1"/>
      <c r="Q299" s="1"/>
      <c r="R299" s="1"/>
      <c r="S299" s="1"/>
      <c r="T299" s="1"/>
      <c r="U299" s="1"/>
      <c r="V299" s="1"/>
      <c r="W299" s="1"/>
      <c r="X299" s="1"/>
    </row>
    <row r="300" spans="1:24" ht="22.5" customHeight="1" x14ac:dyDescent="0.2">
      <c r="A300" s="101"/>
      <c r="B300" s="102"/>
      <c r="C300" s="102"/>
      <c r="D300" s="102"/>
      <c r="E300" s="102"/>
      <c r="F300" s="102"/>
      <c r="G300" s="102"/>
      <c r="H300" s="103"/>
      <c r="I300" s="1"/>
      <c r="J300" s="1"/>
      <c r="K300" s="1"/>
      <c r="L300" s="1"/>
      <c r="M300" s="1"/>
      <c r="N300" s="1"/>
      <c r="O300" s="1"/>
      <c r="P300" s="1"/>
      <c r="Q300" s="1"/>
      <c r="R300" s="1"/>
      <c r="S300" s="1"/>
      <c r="T300" s="1"/>
      <c r="U300" s="1"/>
      <c r="V300" s="1"/>
      <c r="W300" s="1"/>
      <c r="X300" s="1"/>
    </row>
    <row r="301" spans="1:24" ht="36.75" customHeight="1" x14ac:dyDescent="0.2">
      <c r="A301" s="115" t="s">
        <v>581</v>
      </c>
      <c r="B301" s="111"/>
      <c r="C301" s="111"/>
      <c r="D301" s="111"/>
      <c r="E301" s="111"/>
      <c r="F301" s="111"/>
      <c r="G301" s="111"/>
      <c r="H301" s="112"/>
      <c r="I301" s="1"/>
      <c r="J301" s="1"/>
      <c r="K301" s="1"/>
      <c r="L301" s="1"/>
      <c r="M301" s="1"/>
      <c r="N301" s="1"/>
      <c r="O301" s="1"/>
      <c r="P301" s="1"/>
      <c r="Q301" s="1"/>
      <c r="R301" s="1"/>
      <c r="S301" s="1"/>
      <c r="T301" s="1"/>
      <c r="U301" s="1"/>
      <c r="V301" s="1"/>
      <c r="W301" s="1"/>
      <c r="X301" s="1"/>
    </row>
    <row r="302" spans="1:24" ht="15.75" customHeight="1" x14ac:dyDescent="0.2">
      <c r="A302" s="116" t="s">
        <v>582</v>
      </c>
      <c r="B302" s="99"/>
      <c r="C302" s="99"/>
      <c r="D302" s="99"/>
      <c r="E302" s="99"/>
      <c r="F302" s="99"/>
      <c r="G302" s="99"/>
      <c r="H302" s="100"/>
      <c r="I302" s="1"/>
      <c r="J302" s="1"/>
      <c r="K302" s="1"/>
      <c r="L302" s="1"/>
      <c r="M302" s="1"/>
      <c r="N302" s="1"/>
      <c r="O302" s="1"/>
      <c r="P302" s="1"/>
      <c r="Q302" s="1"/>
      <c r="R302" s="1"/>
      <c r="S302" s="1"/>
      <c r="T302" s="1"/>
      <c r="U302" s="1"/>
      <c r="V302" s="1"/>
      <c r="W302" s="1"/>
      <c r="X302" s="1"/>
    </row>
    <row r="303" spans="1:24" ht="15.75" customHeight="1" x14ac:dyDescent="0.2">
      <c r="A303" s="101"/>
      <c r="B303" s="102"/>
      <c r="C303" s="102"/>
      <c r="D303" s="102"/>
      <c r="E303" s="102"/>
      <c r="F303" s="102"/>
      <c r="G303" s="102"/>
      <c r="H303" s="103"/>
      <c r="I303" s="1"/>
      <c r="J303" s="1"/>
      <c r="K303" s="1"/>
      <c r="L303" s="1"/>
      <c r="M303" s="1"/>
      <c r="N303" s="1"/>
      <c r="O303" s="1"/>
      <c r="P303" s="1"/>
      <c r="Q303" s="1"/>
      <c r="R303" s="1"/>
      <c r="S303" s="1"/>
      <c r="T303" s="1"/>
      <c r="U303" s="1"/>
      <c r="V303" s="1"/>
      <c r="W303" s="1"/>
      <c r="X303" s="1"/>
    </row>
    <row r="304" spans="1:24" ht="15.75" customHeight="1" x14ac:dyDescent="0.2">
      <c r="A304" s="117" t="s">
        <v>583</v>
      </c>
      <c r="B304" s="99"/>
      <c r="C304" s="99"/>
      <c r="D304" s="99"/>
      <c r="E304" s="99"/>
      <c r="F304" s="99"/>
      <c r="G304" s="99"/>
      <c r="H304" s="100"/>
      <c r="I304" s="1"/>
      <c r="J304" s="1"/>
      <c r="K304" s="1"/>
      <c r="L304" s="1"/>
      <c r="M304" s="1"/>
      <c r="N304" s="1"/>
      <c r="O304" s="1"/>
      <c r="P304" s="1"/>
      <c r="Q304" s="1"/>
      <c r="R304" s="1"/>
      <c r="S304" s="1"/>
      <c r="T304" s="1"/>
      <c r="U304" s="1"/>
      <c r="V304" s="1"/>
      <c r="W304" s="1"/>
      <c r="X304" s="1"/>
    </row>
    <row r="305" spans="1:24" ht="15.75" customHeight="1" x14ac:dyDescent="0.2">
      <c r="A305" s="101"/>
      <c r="B305" s="102"/>
      <c r="C305" s="102"/>
      <c r="D305" s="102"/>
      <c r="E305" s="102"/>
      <c r="F305" s="102"/>
      <c r="G305" s="102"/>
      <c r="H305" s="103"/>
      <c r="I305" s="1"/>
      <c r="J305" s="1"/>
      <c r="K305" s="1"/>
      <c r="L305" s="1"/>
      <c r="M305" s="1"/>
      <c r="N305" s="1"/>
      <c r="O305" s="1"/>
      <c r="P305" s="1"/>
      <c r="Q305" s="1"/>
      <c r="R305" s="1"/>
      <c r="S305" s="1"/>
      <c r="T305" s="1"/>
      <c r="U305" s="1"/>
      <c r="V305" s="1"/>
      <c r="W305" s="1"/>
      <c r="X305" s="1"/>
    </row>
    <row r="306" spans="1:24" ht="15.75" customHeight="1" x14ac:dyDescent="0.2">
      <c r="A306" s="98" t="s">
        <v>584</v>
      </c>
      <c r="B306" s="99"/>
      <c r="C306" s="99"/>
      <c r="D306" s="99"/>
      <c r="E306" s="99"/>
      <c r="F306" s="99"/>
      <c r="G306" s="99"/>
      <c r="H306" s="100"/>
      <c r="I306" s="1"/>
      <c r="J306" s="1"/>
      <c r="K306" s="1"/>
      <c r="L306" s="1"/>
      <c r="M306" s="1"/>
      <c r="N306" s="1"/>
      <c r="O306" s="1"/>
      <c r="P306" s="1"/>
      <c r="Q306" s="1"/>
      <c r="R306" s="1"/>
      <c r="S306" s="1"/>
      <c r="T306" s="1"/>
      <c r="U306" s="1"/>
      <c r="V306" s="1"/>
      <c r="W306" s="1"/>
      <c r="X306" s="1"/>
    </row>
    <row r="307" spans="1:24" ht="15.75" customHeight="1" x14ac:dyDescent="0.2">
      <c r="A307" s="101"/>
      <c r="B307" s="102"/>
      <c r="C307" s="102"/>
      <c r="D307" s="102"/>
      <c r="E307" s="102"/>
      <c r="F307" s="102"/>
      <c r="G307" s="102"/>
      <c r="H307" s="103"/>
      <c r="I307" s="1"/>
      <c r="J307" s="1"/>
      <c r="K307" s="1"/>
      <c r="L307" s="1"/>
      <c r="M307" s="1"/>
      <c r="N307" s="1"/>
      <c r="O307" s="1"/>
      <c r="P307" s="1"/>
      <c r="Q307" s="1"/>
      <c r="R307" s="1"/>
      <c r="S307" s="1"/>
      <c r="T307" s="1"/>
      <c r="U307" s="1"/>
      <c r="V307" s="1"/>
      <c r="W307" s="1"/>
      <c r="X307" s="1"/>
    </row>
    <row r="308" spans="1:24" ht="15.75" customHeight="1" x14ac:dyDescent="0.2">
      <c r="A308" s="104" t="s">
        <v>585</v>
      </c>
      <c r="B308" s="99"/>
      <c r="C308" s="99"/>
      <c r="D308" s="99"/>
      <c r="E308" s="99"/>
      <c r="F308" s="99"/>
      <c r="G308" s="99"/>
      <c r="H308" s="100"/>
      <c r="I308" s="1"/>
      <c r="J308" s="1"/>
      <c r="K308" s="1"/>
      <c r="L308" s="1"/>
      <c r="M308" s="1"/>
      <c r="N308" s="1"/>
      <c r="O308" s="1"/>
      <c r="P308" s="1"/>
      <c r="Q308" s="1"/>
      <c r="R308" s="1"/>
      <c r="S308" s="1"/>
      <c r="T308" s="1"/>
      <c r="U308" s="1"/>
      <c r="V308" s="1"/>
      <c r="W308" s="1"/>
      <c r="X308" s="1"/>
    </row>
    <row r="309" spans="1:24" ht="15.75" customHeight="1" x14ac:dyDescent="0.2">
      <c r="A309" s="101"/>
      <c r="B309" s="102"/>
      <c r="C309" s="102"/>
      <c r="D309" s="102"/>
      <c r="E309" s="102"/>
      <c r="F309" s="102"/>
      <c r="G309" s="102"/>
      <c r="H309" s="103"/>
      <c r="I309" s="1"/>
      <c r="J309" s="1"/>
      <c r="K309" s="1"/>
      <c r="L309" s="1"/>
      <c r="M309" s="1"/>
      <c r="N309" s="1"/>
      <c r="O309" s="1"/>
      <c r="P309" s="1"/>
      <c r="Q309" s="1"/>
      <c r="R309" s="1"/>
      <c r="S309" s="1"/>
      <c r="T309" s="1"/>
      <c r="U309" s="1"/>
      <c r="V309" s="1"/>
      <c r="W309" s="1"/>
      <c r="X309" s="1"/>
    </row>
    <row r="310" spans="1:24"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
    <row r="510" spans="1:24" ht="15.75" customHeight="1" x14ac:dyDescent="0.2"/>
    <row r="511" spans="1:24" ht="15.75" customHeight="1" x14ac:dyDescent="0.2"/>
    <row r="512" spans="1:24"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autoFilter ref="A4:H295">
    <sortState ref="A4:H295">
      <sortCondition ref="B4:B295"/>
    </sortState>
  </autoFilter>
  <mergeCells count="9">
    <mergeCell ref="A306:H307"/>
    <mergeCell ref="A308:H309"/>
    <mergeCell ref="A1:H2"/>
    <mergeCell ref="A3:H3"/>
    <mergeCell ref="A297:H298"/>
    <mergeCell ref="A299:H300"/>
    <mergeCell ref="A301:H301"/>
    <mergeCell ref="A302:H303"/>
    <mergeCell ref="A304:H305"/>
  </mergeCells>
  <pageMargins left="0.511811024" right="0.511811024" top="0.78740157499999996" bottom="0.78740157499999996" header="0" footer="0"/>
  <pageSetup paperSize="9"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261"/>
  <sheetViews>
    <sheetView workbookViewId="0">
      <selection activeCell="B35" sqref="B35"/>
    </sheetView>
  </sheetViews>
  <sheetFormatPr defaultColWidth="12.5703125" defaultRowHeight="15" customHeight="1" x14ac:dyDescent="0.2"/>
  <cols>
    <col min="1" max="2" width="10.7109375" customWidth="1"/>
    <col min="3" max="3" width="15.140625" customWidth="1"/>
    <col min="4" max="4" width="54.7109375" customWidth="1"/>
    <col min="5" max="5" width="16.5703125" customWidth="1"/>
    <col min="6" max="6" width="14.42578125" customWidth="1"/>
    <col min="7" max="7" width="13.85546875" customWidth="1"/>
    <col min="8" max="8" width="16" customWidth="1"/>
    <col min="9" max="24" width="14.42578125" customWidth="1"/>
  </cols>
  <sheetData>
    <row r="1" spans="1:24" ht="15.75" customHeight="1" x14ac:dyDescent="0.2">
      <c r="A1" s="105" t="s">
        <v>586</v>
      </c>
      <c r="B1" s="106"/>
      <c r="C1" s="106"/>
      <c r="D1" s="106"/>
      <c r="E1" s="106"/>
      <c r="F1" s="106"/>
      <c r="G1" s="106"/>
      <c r="H1" s="107"/>
      <c r="I1" s="1"/>
      <c r="J1" s="1"/>
      <c r="K1" s="1"/>
      <c r="L1" s="1"/>
      <c r="M1" s="1"/>
      <c r="N1" s="1"/>
      <c r="O1" s="1"/>
      <c r="P1" s="1"/>
      <c r="Q1" s="1"/>
      <c r="R1" s="1"/>
      <c r="S1" s="1"/>
      <c r="T1" s="1"/>
      <c r="U1" s="1"/>
      <c r="V1" s="1"/>
      <c r="W1" s="1"/>
      <c r="X1" s="1"/>
    </row>
    <row r="2" spans="1:24" ht="15.75" customHeight="1" x14ac:dyDescent="0.2">
      <c r="A2" s="108"/>
      <c r="B2" s="102"/>
      <c r="C2" s="102"/>
      <c r="D2" s="102"/>
      <c r="E2" s="102"/>
      <c r="F2" s="102"/>
      <c r="G2" s="102"/>
      <c r="H2" s="109"/>
      <c r="I2" s="1"/>
      <c r="J2" s="1"/>
      <c r="K2" s="1"/>
      <c r="L2" s="1"/>
      <c r="M2" s="1"/>
      <c r="N2" s="1"/>
      <c r="O2" s="1"/>
      <c r="P2" s="1"/>
      <c r="Q2" s="1"/>
      <c r="R2" s="1"/>
      <c r="S2" s="1"/>
      <c r="T2" s="1"/>
      <c r="U2" s="1"/>
      <c r="V2" s="1"/>
      <c r="W2" s="1"/>
      <c r="X2" s="1"/>
    </row>
    <row r="3" spans="1:24" ht="12.75" x14ac:dyDescent="0.2">
      <c r="A3" s="110" t="s">
        <v>1</v>
      </c>
      <c r="B3" s="111"/>
      <c r="C3" s="111"/>
      <c r="D3" s="111"/>
      <c r="E3" s="111"/>
      <c r="F3" s="111"/>
      <c r="G3" s="111"/>
      <c r="H3" s="112"/>
      <c r="I3" s="2"/>
      <c r="J3" s="2"/>
      <c r="K3" s="2"/>
      <c r="L3" s="2"/>
      <c r="M3" s="2"/>
      <c r="N3" s="2"/>
      <c r="O3" s="2"/>
      <c r="P3" s="2"/>
      <c r="Q3" s="2"/>
      <c r="R3" s="2"/>
      <c r="S3" s="2"/>
      <c r="T3" s="2"/>
      <c r="U3" s="2"/>
      <c r="V3" s="2"/>
      <c r="W3" s="2"/>
      <c r="X3" s="2"/>
    </row>
    <row r="4" spans="1:24" ht="38.25" x14ac:dyDescent="0.2">
      <c r="A4" s="3" t="s">
        <v>2</v>
      </c>
      <c r="B4" s="3" t="s">
        <v>3</v>
      </c>
      <c r="C4" s="4" t="s">
        <v>4</v>
      </c>
      <c r="D4" s="5" t="s">
        <v>5</v>
      </c>
      <c r="E4" s="5" t="s">
        <v>6</v>
      </c>
      <c r="F4" s="5" t="s">
        <v>7</v>
      </c>
      <c r="G4" s="6" t="s">
        <v>8</v>
      </c>
      <c r="H4" s="7" t="s">
        <v>9</v>
      </c>
      <c r="I4" s="2"/>
      <c r="J4" s="2"/>
      <c r="K4" s="2"/>
      <c r="L4" s="2"/>
      <c r="M4" s="2"/>
      <c r="N4" s="2"/>
      <c r="O4" s="2"/>
      <c r="P4" s="2"/>
      <c r="Q4" s="2"/>
      <c r="R4" s="2"/>
      <c r="S4" s="2"/>
      <c r="T4" s="2"/>
      <c r="U4" s="2"/>
      <c r="V4" s="2"/>
      <c r="W4" s="2"/>
      <c r="X4" s="2"/>
    </row>
    <row r="5" spans="1:24" x14ac:dyDescent="0.25">
      <c r="A5" s="43">
        <v>1</v>
      </c>
      <c r="B5" s="44">
        <v>13</v>
      </c>
      <c r="C5" s="45">
        <v>151072</v>
      </c>
      <c r="D5" s="46" t="s">
        <v>36</v>
      </c>
      <c r="E5" s="47" t="s">
        <v>6</v>
      </c>
      <c r="F5" s="48">
        <v>5</v>
      </c>
      <c r="G5" s="49" t="s">
        <v>37</v>
      </c>
      <c r="H5" s="49">
        <f t="shared" ref="H5:H62" si="0">F5*G5</f>
        <v>261.35000000000002</v>
      </c>
      <c r="I5" s="2"/>
      <c r="J5" s="2"/>
      <c r="K5" s="2"/>
      <c r="L5" s="2"/>
      <c r="M5" s="2"/>
      <c r="N5" s="2"/>
      <c r="O5" s="2"/>
      <c r="P5" s="2"/>
      <c r="Q5" s="2"/>
      <c r="R5" s="2"/>
      <c r="S5" s="2"/>
      <c r="T5" s="2"/>
      <c r="U5" s="2"/>
      <c r="V5" s="2"/>
      <c r="W5" s="2"/>
      <c r="X5" s="2"/>
    </row>
    <row r="6" spans="1:24" x14ac:dyDescent="0.25">
      <c r="A6" s="43">
        <v>1</v>
      </c>
      <c r="B6" s="44">
        <v>14</v>
      </c>
      <c r="C6" s="45">
        <v>151072</v>
      </c>
      <c r="D6" s="46" t="s">
        <v>38</v>
      </c>
      <c r="E6" s="47" t="s">
        <v>6</v>
      </c>
      <c r="F6" s="50">
        <v>5</v>
      </c>
      <c r="G6" s="49" t="s">
        <v>39</v>
      </c>
      <c r="H6" s="49">
        <f t="shared" si="0"/>
        <v>309.85000000000002</v>
      </c>
      <c r="I6" s="2"/>
      <c r="J6" s="2"/>
      <c r="K6" s="2"/>
      <c r="L6" s="2"/>
      <c r="M6" s="2"/>
      <c r="N6" s="2"/>
      <c r="O6" s="2"/>
      <c r="P6" s="2"/>
      <c r="Q6" s="2"/>
      <c r="R6" s="2"/>
      <c r="S6" s="2"/>
      <c r="T6" s="2"/>
      <c r="U6" s="2"/>
      <c r="V6" s="2"/>
      <c r="W6" s="2"/>
      <c r="X6" s="2"/>
    </row>
    <row r="7" spans="1:24" x14ac:dyDescent="0.25">
      <c r="A7" s="43">
        <v>1</v>
      </c>
      <c r="B7" s="44">
        <v>15</v>
      </c>
      <c r="C7" s="45">
        <v>151072</v>
      </c>
      <c r="D7" s="46" t="s">
        <v>40</v>
      </c>
      <c r="E7" s="47" t="s">
        <v>6</v>
      </c>
      <c r="F7" s="50">
        <v>5</v>
      </c>
      <c r="G7" s="49" t="s">
        <v>41</v>
      </c>
      <c r="H7" s="49">
        <f t="shared" si="0"/>
        <v>244.60000000000002</v>
      </c>
      <c r="I7" s="2"/>
      <c r="J7" s="2"/>
      <c r="K7" s="2"/>
      <c r="L7" s="2"/>
      <c r="M7" s="2"/>
      <c r="N7" s="2"/>
      <c r="O7" s="2"/>
      <c r="P7" s="2"/>
      <c r="Q7" s="2"/>
      <c r="R7" s="2"/>
      <c r="S7" s="2"/>
      <c r="T7" s="2"/>
      <c r="U7" s="2"/>
      <c r="V7" s="2"/>
      <c r="W7" s="2"/>
      <c r="X7" s="2"/>
    </row>
    <row r="8" spans="1:24" x14ac:dyDescent="0.25">
      <c r="A8" s="43">
        <v>1</v>
      </c>
      <c r="B8" s="44">
        <v>16</v>
      </c>
      <c r="C8" s="45">
        <v>151072</v>
      </c>
      <c r="D8" s="46" t="s">
        <v>42</v>
      </c>
      <c r="E8" s="47" t="s">
        <v>6</v>
      </c>
      <c r="F8" s="50">
        <v>5</v>
      </c>
      <c r="G8" s="49" t="s">
        <v>43</v>
      </c>
      <c r="H8" s="49">
        <f t="shared" si="0"/>
        <v>291.45</v>
      </c>
      <c r="I8" s="2"/>
      <c r="J8" s="2"/>
      <c r="K8" s="2"/>
      <c r="L8" s="2"/>
      <c r="M8" s="2"/>
      <c r="N8" s="2"/>
      <c r="O8" s="2"/>
      <c r="P8" s="2"/>
      <c r="Q8" s="2"/>
      <c r="R8" s="2"/>
      <c r="S8" s="2"/>
      <c r="T8" s="2"/>
      <c r="U8" s="2"/>
      <c r="V8" s="2"/>
      <c r="W8" s="2"/>
      <c r="X8" s="2"/>
    </row>
    <row r="9" spans="1:24" ht="25.5" x14ac:dyDescent="0.25">
      <c r="A9" s="43">
        <v>1</v>
      </c>
      <c r="B9" s="44">
        <v>17</v>
      </c>
      <c r="C9" s="45">
        <v>454459</v>
      </c>
      <c r="D9" s="51" t="s">
        <v>44</v>
      </c>
      <c r="E9" s="47" t="s">
        <v>6</v>
      </c>
      <c r="F9" s="50">
        <v>5</v>
      </c>
      <c r="G9" s="49" t="s">
        <v>45</v>
      </c>
      <c r="H9" s="49">
        <f t="shared" si="0"/>
        <v>565.4</v>
      </c>
      <c r="I9" s="2"/>
      <c r="J9" s="2"/>
      <c r="K9" s="2"/>
      <c r="L9" s="2"/>
      <c r="M9" s="2"/>
      <c r="N9" s="2"/>
      <c r="O9" s="2"/>
      <c r="P9" s="2"/>
      <c r="Q9" s="2"/>
      <c r="R9" s="2"/>
      <c r="S9" s="2"/>
      <c r="T9" s="2"/>
      <c r="U9" s="2"/>
      <c r="V9" s="2"/>
      <c r="W9" s="2"/>
      <c r="X9" s="2"/>
    </row>
    <row r="10" spans="1:24" ht="25.5" x14ac:dyDescent="0.25">
      <c r="A10" s="43">
        <v>1</v>
      </c>
      <c r="B10" s="44">
        <v>18</v>
      </c>
      <c r="C10" s="45">
        <v>454459</v>
      </c>
      <c r="D10" s="51" t="s">
        <v>46</v>
      </c>
      <c r="E10" s="47" t="s">
        <v>6</v>
      </c>
      <c r="F10" s="50">
        <v>3</v>
      </c>
      <c r="G10" s="49" t="s">
        <v>47</v>
      </c>
      <c r="H10" s="49">
        <f t="shared" si="0"/>
        <v>246.95999999999998</v>
      </c>
      <c r="I10" s="2"/>
      <c r="J10" s="2"/>
      <c r="K10" s="2"/>
      <c r="L10" s="2"/>
      <c r="M10" s="2"/>
      <c r="N10" s="2"/>
      <c r="O10" s="2"/>
      <c r="P10" s="2"/>
      <c r="Q10" s="2"/>
      <c r="R10" s="2"/>
      <c r="S10" s="2"/>
      <c r="T10" s="2"/>
      <c r="U10" s="2"/>
      <c r="V10" s="2"/>
      <c r="W10" s="2"/>
      <c r="X10" s="2"/>
    </row>
    <row r="11" spans="1:24" ht="25.5" x14ac:dyDescent="0.25">
      <c r="A11" s="43">
        <v>1</v>
      </c>
      <c r="B11" s="44">
        <v>19</v>
      </c>
      <c r="C11" s="45">
        <v>454459</v>
      </c>
      <c r="D11" s="51" t="s">
        <v>48</v>
      </c>
      <c r="E11" s="47" t="s">
        <v>6</v>
      </c>
      <c r="F11" s="50">
        <v>5</v>
      </c>
      <c r="G11" s="49" t="s">
        <v>49</v>
      </c>
      <c r="H11" s="49">
        <f t="shared" si="0"/>
        <v>267.75</v>
      </c>
      <c r="I11" s="2"/>
      <c r="J11" s="2"/>
      <c r="K11" s="2"/>
      <c r="L11" s="2"/>
      <c r="M11" s="2"/>
      <c r="N11" s="2"/>
      <c r="O11" s="2"/>
      <c r="P11" s="2"/>
      <c r="Q11" s="2"/>
      <c r="R11" s="2"/>
      <c r="S11" s="2"/>
      <c r="T11" s="2"/>
      <c r="U11" s="2"/>
      <c r="V11" s="2"/>
      <c r="W11" s="2"/>
      <c r="X11" s="2"/>
    </row>
    <row r="12" spans="1:24" x14ac:dyDescent="0.25">
      <c r="A12" s="43">
        <v>1</v>
      </c>
      <c r="B12" s="44">
        <v>21</v>
      </c>
      <c r="C12" s="45">
        <v>151072</v>
      </c>
      <c r="D12" s="51" t="s">
        <v>52</v>
      </c>
      <c r="E12" s="47" t="s">
        <v>6</v>
      </c>
      <c r="F12" s="50">
        <v>1</v>
      </c>
      <c r="G12" s="49" t="s">
        <v>53</v>
      </c>
      <c r="H12" s="49">
        <f t="shared" si="0"/>
        <v>28.36</v>
      </c>
      <c r="I12" s="2"/>
      <c r="J12" s="2"/>
      <c r="K12" s="2"/>
      <c r="L12" s="2"/>
      <c r="M12" s="2"/>
      <c r="N12" s="2"/>
      <c r="O12" s="2"/>
      <c r="P12" s="2"/>
      <c r="Q12" s="2"/>
      <c r="R12" s="2"/>
      <c r="S12" s="2"/>
      <c r="T12" s="2"/>
      <c r="U12" s="2"/>
      <c r="V12" s="2"/>
      <c r="W12" s="2"/>
      <c r="X12" s="2"/>
    </row>
    <row r="13" spans="1:24" x14ac:dyDescent="0.25">
      <c r="A13" s="43">
        <v>1</v>
      </c>
      <c r="B13" s="44">
        <v>22</v>
      </c>
      <c r="C13" s="45">
        <v>151072</v>
      </c>
      <c r="D13" s="51" t="s">
        <v>54</v>
      </c>
      <c r="E13" s="47" t="s">
        <v>6</v>
      </c>
      <c r="F13" s="50">
        <v>2</v>
      </c>
      <c r="G13" s="49" t="s">
        <v>55</v>
      </c>
      <c r="H13" s="49">
        <f t="shared" si="0"/>
        <v>55.58</v>
      </c>
      <c r="I13" s="2"/>
      <c r="J13" s="2"/>
      <c r="K13" s="2"/>
      <c r="L13" s="2"/>
      <c r="M13" s="2"/>
      <c r="N13" s="2"/>
      <c r="O13" s="2"/>
      <c r="P13" s="2"/>
      <c r="Q13" s="2"/>
      <c r="R13" s="2"/>
      <c r="S13" s="2"/>
      <c r="T13" s="2"/>
      <c r="U13" s="2"/>
      <c r="V13" s="2"/>
      <c r="W13" s="2"/>
      <c r="X13" s="2"/>
    </row>
    <row r="14" spans="1:24" x14ac:dyDescent="0.25">
      <c r="A14" s="43">
        <v>1</v>
      </c>
      <c r="B14" s="44">
        <v>23</v>
      </c>
      <c r="C14" s="45">
        <v>151072</v>
      </c>
      <c r="D14" s="51" t="s">
        <v>56</v>
      </c>
      <c r="E14" s="47" t="s">
        <v>6</v>
      </c>
      <c r="F14" s="50">
        <v>1</v>
      </c>
      <c r="G14" s="49" t="s">
        <v>57</v>
      </c>
      <c r="H14" s="49">
        <f t="shared" si="0"/>
        <v>33.96</v>
      </c>
      <c r="I14" s="2"/>
      <c r="J14" s="2"/>
      <c r="K14" s="2"/>
      <c r="L14" s="2"/>
      <c r="M14" s="2"/>
      <c r="N14" s="2"/>
      <c r="O14" s="2"/>
      <c r="P14" s="2"/>
      <c r="Q14" s="2"/>
      <c r="R14" s="2"/>
      <c r="S14" s="2"/>
      <c r="T14" s="2"/>
      <c r="U14" s="2"/>
      <c r="V14" s="2"/>
      <c r="W14" s="2"/>
      <c r="X14" s="2"/>
    </row>
    <row r="15" spans="1:24" x14ac:dyDescent="0.25">
      <c r="A15" s="43">
        <v>1</v>
      </c>
      <c r="B15" s="44">
        <v>24</v>
      </c>
      <c r="C15" s="45">
        <v>151072</v>
      </c>
      <c r="D15" s="51" t="s">
        <v>58</v>
      </c>
      <c r="E15" s="47" t="s">
        <v>6</v>
      </c>
      <c r="F15" s="50">
        <v>3</v>
      </c>
      <c r="G15" s="49" t="s">
        <v>59</v>
      </c>
      <c r="H15" s="49">
        <f t="shared" si="0"/>
        <v>128.94</v>
      </c>
      <c r="I15" s="2"/>
      <c r="J15" s="2"/>
      <c r="K15" s="2"/>
      <c r="L15" s="2"/>
      <c r="M15" s="2"/>
      <c r="N15" s="2"/>
      <c r="O15" s="2"/>
      <c r="P15" s="2"/>
      <c r="Q15" s="2"/>
      <c r="R15" s="2"/>
      <c r="S15" s="2"/>
      <c r="T15" s="2"/>
      <c r="U15" s="2"/>
      <c r="V15" s="2"/>
      <c r="W15" s="2"/>
      <c r="X15" s="2"/>
    </row>
    <row r="16" spans="1:24" x14ac:dyDescent="0.25">
      <c r="A16" s="43">
        <v>1</v>
      </c>
      <c r="B16" s="44">
        <v>29</v>
      </c>
      <c r="C16" s="45">
        <v>151072</v>
      </c>
      <c r="D16" s="46" t="s">
        <v>68</v>
      </c>
      <c r="E16" s="47" t="s">
        <v>6</v>
      </c>
      <c r="F16" s="48">
        <v>4</v>
      </c>
      <c r="G16" s="49" t="s">
        <v>69</v>
      </c>
      <c r="H16" s="49">
        <f t="shared" si="0"/>
        <v>246.36</v>
      </c>
      <c r="I16" s="2"/>
      <c r="J16" s="2"/>
      <c r="K16" s="2"/>
      <c r="L16" s="2"/>
      <c r="M16" s="2"/>
      <c r="N16" s="2"/>
      <c r="O16" s="2"/>
      <c r="P16" s="2"/>
      <c r="Q16" s="2"/>
      <c r="R16" s="2"/>
      <c r="S16" s="2"/>
      <c r="T16" s="2"/>
      <c r="U16" s="2"/>
      <c r="V16" s="2"/>
      <c r="W16" s="2"/>
      <c r="X16" s="2"/>
    </row>
    <row r="17" spans="1:24" x14ac:dyDescent="0.25">
      <c r="A17" s="43">
        <v>1</v>
      </c>
      <c r="B17" s="44">
        <v>30</v>
      </c>
      <c r="C17" s="45">
        <v>151072</v>
      </c>
      <c r="D17" s="46" t="s">
        <v>70</v>
      </c>
      <c r="E17" s="47" t="s">
        <v>6</v>
      </c>
      <c r="F17" s="48">
        <v>4</v>
      </c>
      <c r="G17" s="49" t="s">
        <v>69</v>
      </c>
      <c r="H17" s="49">
        <f t="shared" si="0"/>
        <v>246.36</v>
      </c>
      <c r="I17" s="2"/>
      <c r="J17" s="2"/>
      <c r="K17" s="2"/>
      <c r="L17" s="2"/>
      <c r="M17" s="2"/>
      <c r="N17" s="2"/>
      <c r="O17" s="2"/>
      <c r="P17" s="2"/>
      <c r="Q17" s="2"/>
      <c r="R17" s="2"/>
      <c r="S17" s="2"/>
      <c r="T17" s="2"/>
      <c r="U17" s="2"/>
      <c r="V17" s="2"/>
      <c r="W17" s="2"/>
      <c r="X17" s="2"/>
    </row>
    <row r="18" spans="1:24" x14ac:dyDescent="0.25">
      <c r="A18" s="43">
        <v>1</v>
      </c>
      <c r="B18" s="44">
        <v>33</v>
      </c>
      <c r="C18" s="45">
        <v>453361</v>
      </c>
      <c r="D18" s="51" t="s">
        <v>75</v>
      </c>
      <c r="E18" s="47" t="s">
        <v>6</v>
      </c>
      <c r="F18" s="48">
        <v>2</v>
      </c>
      <c r="G18" s="49" t="s">
        <v>76</v>
      </c>
      <c r="H18" s="49">
        <f t="shared" si="0"/>
        <v>85.46</v>
      </c>
      <c r="I18" s="2"/>
      <c r="J18" s="2"/>
      <c r="K18" s="2"/>
      <c r="L18" s="2"/>
      <c r="M18" s="2"/>
      <c r="N18" s="2"/>
      <c r="O18" s="2"/>
      <c r="P18" s="2"/>
      <c r="Q18" s="2"/>
      <c r="R18" s="2"/>
      <c r="S18" s="2"/>
      <c r="T18" s="2"/>
      <c r="U18" s="2"/>
      <c r="V18" s="2"/>
      <c r="W18" s="2"/>
      <c r="X18" s="2"/>
    </row>
    <row r="19" spans="1:24" x14ac:dyDescent="0.25">
      <c r="A19" s="43">
        <v>1</v>
      </c>
      <c r="B19" s="44">
        <v>38</v>
      </c>
      <c r="C19" s="45">
        <v>151072</v>
      </c>
      <c r="D19" s="51" t="s">
        <v>85</v>
      </c>
      <c r="E19" s="47" t="s">
        <v>6</v>
      </c>
      <c r="F19" s="50">
        <v>1</v>
      </c>
      <c r="G19" s="49" t="s">
        <v>86</v>
      </c>
      <c r="H19" s="49">
        <f t="shared" si="0"/>
        <v>37.86</v>
      </c>
      <c r="I19" s="2"/>
      <c r="J19" s="2"/>
      <c r="K19" s="2"/>
      <c r="L19" s="2"/>
      <c r="M19" s="2"/>
      <c r="N19" s="2"/>
      <c r="O19" s="2"/>
      <c r="P19" s="2"/>
      <c r="Q19" s="2"/>
      <c r="R19" s="2"/>
      <c r="S19" s="2"/>
      <c r="T19" s="2"/>
      <c r="U19" s="2"/>
      <c r="V19" s="2"/>
      <c r="W19" s="2"/>
      <c r="X19" s="2"/>
    </row>
    <row r="20" spans="1:24" x14ac:dyDescent="0.25">
      <c r="A20" s="43">
        <v>1</v>
      </c>
      <c r="B20" s="44">
        <v>39</v>
      </c>
      <c r="C20" s="45">
        <v>151072</v>
      </c>
      <c r="D20" s="51" t="s">
        <v>87</v>
      </c>
      <c r="E20" s="47" t="s">
        <v>6</v>
      </c>
      <c r="F20" s="50">
        <v>4</v>
      </c>
      <c r="G20" s="49" t="s">
        <v>88</v>
      </c>
      <c r="H20" s="49">
        <f t="shared" si="0"/>
        <v>175.8</v>
      </c>
      <c r="I20" s="2"/>
      <c r="J20" s="2"/>
      <c r="K20" s="2"/>
      <c r="L20" s="2"/>
      <c r="M20" s="2"/>
      <c r="N20" s="2"/>
      <c r="O20" s="2"/>
      <c r="P20" s="2"/>
      <c r="Q20" s="2"/>
      <c r="R20" s="2"/>
      <c r="S20" s="2"/>
      <c r="T20" s="2"/>
      <c r="U20" s="2"/>
      <c r="V20" s="2"/>
      <c r="W20" s="2"/>
      <c r="X20" s="2"/>
    </row>
    <row r="21" spans="1:24" x14ac:dyDescent="0.25">
      <c r="A21" s="43">
        <v>1</v>
      </c>
      <c r="B21" s="44">
        <v>42</v>
      </c>
      <c r="C21" s="45">
        <v>435579</v>
      </c>
      <c r="D21" s="51" t="s">
        <v>93</v>
      </c>
      <c r="E21" s="47" t="s">
        <v>6</v>
      </c>
      <c r="F21" s="50">
        <v>7</v>
      </c>
      <c r="G21" s="49" t="s">
        <v>94</v>
      </c>
      <c r="H21" s="49">
        <f t="shared" si="0"/>
        <v>180.32000000000002</v>
      </c>
      <c r="I21" s="2"/>
      <c r="J21" s="2"/>
      <c r="K21" s="2"/>
      <c r="L21" s="2"/>
      <c r="M21" s="2"/>
      <c r="N21" s="2"/>
      <c r="O21" s="2"/>
      <c r="P21" s="2"/>
      <c r="Q21" s="2"/>
      <c r="R21" s="2"/>
      <c r="S21" s="2"/>
      <c r="T21" s="2"/>
      <c r="U21" s="2"/>
      <c r="V21" s="2"/>
      <c r="W21" s="2"/>
      <c r="X21" s="2"/>
    </row>
    <row r="22" spans="1:24" x14ac:dyDescent="0.25">
      <c r="A22" s="43">
        <v>1</v>
      </c>
      <c r="B22" s="44">
        <v>46</v>
      </c>
      <c r="C22" s="45">
        <v>294408</v>
      </c>
      <c r="D22" s="51" t="s">
        <v>101</v>
      </c>
      <c r="E22" s="47" t="s">
        <v>6</v>
      </c>
      <c r="F22" s="50">
        <v>3</v>
      </c>
      <c r="G22" s="49" t="s">
        <v>102</v>
      </c>
      <c r="H22" s="49">
        <f t="shared" si="0"/>
        <v>77.58</v>
      </c>
      <c r="I22" s="2"/>
      <c r="J22" s="2"/>
      <c r="K22" s="2"/>
      <c r="L22" s="2"/>
      <c r="M22" s="2"/>
      <c r="N22" s="2"/>
      <c r="O22" s="2"/>
      <c r="P22" s="2"/>
      <c r="Q22" s="2"/>
      <c r="R22" s="2"/>
      <c r="S22" s="2"/>
      <c r="T22" s="2"/>
      <c r="U22" s="2"/>
      <c r="V22" s="2"/>
      <c r="W22" s="2"/>
      <c r="X22" s="2"/>
    </row>
    <row r="23" spans="1:24" x14ac:dyDescent="0.25">
      <c r="A23" s="43">
        <v>1</v>
      </c>
      <c r="B23" s="44">
        <v>52</v>
      </c>
      <c r="C23" s="45">
        <v>151072</v>
      </c>
      <c r="D23" s="51" t="s">
        <v>113</v>
      </c>
      <c r="E23" s="47" t="s">
        <v>6</v>
      </c>
      <c r="F23" s="50">
        <v>3</v>
      </c>
      <c r="G23" s="49" t="s">
        <v>114</v>
      </c>
      <c r="H23" s="49">
        <f t="shared" si="0"/>
        <v>283.38</v>
      </c>
      <c r="I23" s="2"/>
      <c r="J23" s="2"/>
      <c r="K23" s="2"/>
      <c r="L23" s="2"/>
      <c r="M23" s="2"/>
      <c r="N23" s="2"/>
      <c r="O23" s="2"/>
      <c r="P23" s="2"/>
      <c r="Q23" s="2"/>
      <c r="R23" s="2"/>
      <c r="S23" s="2"/>
      <c r="T23" s="2"/>
      <c r="U23" s="2"/>
      <c r="V23" s="2"/>
      <c r="W23" s="2"/>
      <c r="X23" s="2"/>
    </row>
    <row r="24" spans="1:24" x14ac:dyDescent="0.25">
      <c r="A24" s="43">
        <v>1</v>
      </c>
      <c r="B24" s="44">
        <v>53</v>
      </c>
      <c r="C24" s="45">
        <v>151072</v>
      </c>
      <c r="D24" s="51" t="s">
        <v>115</v>
      </c>
      <c r="E24" s="47" t="s">
        <v>6</v>
      </c>
      <c r="F24" s="50">
        <v>4</v>
      </c>
      <c r="G24" s="49" t="s">
        <v>116</v>
      </c>
      <c r="H24" s="49">
        <f t="shared" si="0"/>
        <v>385.84</v>
      </c>
      <c r="I24" s="2"/>
      <c r="J24" s="2"/>
      <c r="K24" s="2"/>
      <c r="L24" s="2"/>
      <c r="M24" s="2"/>
      <c r="N24" s="2"/>
      <c r="O24" s="2"/>
      <c r="P24" s="2"/>
      <c r="Q24" s="2"/>
      <c r="R24" s="2"/>
      <c r="S24" s="2"/>
      <c r="T24" s="2"/>
      <c r="U24" s="2"/>
      <c r="V24" s="2"/>
      <c r="W24" s="2"/>
      <c r="X24" s="2"/>
    </row>
    <row r="25" spans="1:24" x14ac:dyDescent="0.25">
      <c r="A25" s="43">
        <v>1</v>
      </c>
      <c r="B25" s="44">
        <v>54</v>
      </c>
      <c r="C25" s="45">
        <v>151072</v>
      </c>
      <c r="D25" s="51" t="s">
        <v>117</v>
      </c>
      <c r="E25" s="47" t="s">
        <v>6</v>
      </c>
      <c r="F25" s="50">
        <v>2</v>
      </c>
      <c r="G25" s="49" t="s">
        <v>118</v>
      </c>
      <c r="H25" s="49">
        <f t="shared" si="0"/>
        <v>168.36</v>
      </c>
      <c r="I25" s="2"/>
      <c r="J25" s="2"/>
      <c r="K25" s="2"/>
      <c r="L25" s="2"/>
      <c r="M25" s="2"/>
      <c r="N25" s="2"/>
      <c r="O25" s="2"/>
      <c r="P25" s="2"/>
      <c r="Q25" s="2"/>
      <c r="R25" s="2"/>
      <c r="S25" s="2"/>
      <c r="T25" s="2"/>
      <c r="U25" s="2"/>
      <c r="V25" s="2"/>
      <c r="W25" s="2"/>
      <c r="X25" s="2"/>
    </row>
    <row r="26" spans="1:24" x14ac:dyDescent="0.25">
      <c r="A26" s="43">
        <v>1</v>
      </c>
      <c r="B26" s="44">
        <v>55</v>
      </c>
      <c r="C26" s="45">
        <v>151072</v>
      </c>
      <c r="D26" s="51" t="s">
        <v>119</v>
      </c>
      <c r="E26" s="47" t="s">
        <v>6</v>
      </c>
      <c r="F26" s="50">
        <v>2</v>
      </c>
      <c r="G26" s="49" t="s">
        <v>120</v>
      </c>
      <c r="H26" s="49">
        <f t="shared" si="0"/>
        <v>190.12</v>
      </c>
      <c r="I26" s="2"/>
      <c r="J26" s="2"/>
      <c r="K26" s="2"/>
      <c r="L26" s="2"/>
      <c r="M26" s="2"/>
      <c r="N26" s="2"/>
      <c r="O26" s="2"/>
      <c r="P26" s="2"/>
      <c r="Q26" s="2"/>
      <c r="R26" s="2"/>
      <c r="S26" s="2"/>
      <c r="T26" s="2"/>
      <c r="U26" s="2"/>
      <c r="V26" s="2"/>
      <c r="W26" s="2"/>
      <c r="X26" s="2"/>
    </row>
    <row r="27" spans="1:24" x14ac:dyDescent="0.25">
      <c r="A27" s="43">
        <v>1</v>
      </c>
      <c r="B27" s="44">
        <v>56</v>
      </c>
      <c r="C27" s="45">
        <v>151072</v>
      </c>
      <c r="D27" s="62" t="s">
        <v>121</v>
      </c>
      <c r="E27" s="47" t="s">
        <v>6</v>
      </c>
      <c r="F27" s="50">
        <v>2</v>
      </c>
      <c r="G27" s="49" t="s">
        <v>122</v>
      </c>
      <c r="H27" s="49">
        <f t="shared" si="0"/>
        <v>132.16</v>
      </c>
      <c r="I27" s="2"/>
      <c r="J27" s="2"/>
      <c r="K27" s="2"/>
      <c r="L27" s="2"/>
      <c r="M27" s="2"/>
      <c r="N27" s="2"/>
      <c r="O27" s="2"/>
      <c r="P27" s="2"/>
      <c r="Q27" s="2"/>
      <c r="R27" s="2"/>
      <c r="S27" s="2"/>
      <c r="T27" s="2"/>
      <c r="U27" s="2"/>
      <c r="V27" s="2"/>
      <c r="W27" s="2"/>
      <c r="X27" s="2"/>
    </row>
    <row r="28" spans="1:24" x14ac:dyDescent="0.25">
      <c r="A28" s="43">
        <v>1</v>
      </c>
      <c r="B28" s="44">
        <v>74</v>
      </c>
      <c r="C28" s="45">
        <v>151072</v>
      </c>
      <c r="D28" s="51" t="s">
        <v>158</v>
      </c>
      <c r="E28" s="47" t="s">
        <v>6</v>
      </c>
      <c r="F28" s="50">
        <v>4</v>
      </c>
      <c r="G28" s="49" t="s">
        <v>159</v>
      </c>
      <c r="H28" s="49">
        <f t="shared" si="0"/>
        <v>240</v>
      </c>
      <c r="I28" s="2"/>
      <c r="J28" s="2"/>
      <c r="K28" s="2"/>
      <c r="L28" s="2"/>
      <c r="M28" s="2"/>
      <c r="N28" s="2"/>
      <c r="O28" s="2"/>
      <c r="P28" s="2"/>
      <c r="Q28" s="2"/>
      <c r="R28" s="2"/>
      <c r="S28" s="2"/>
      <c r="T28" s="2"/>
      <c r="U28" s="2"/>
      <c r="V28" s="2"/>
      <c r="W28" s="2"/>
      <c r="X28" s="2"/>
    </row>
    <row r="29" spans="1:24" x14ac:dyDescent="0.25">
      <c r="A29" s="43">
        <v>1</v>
      </c>
      <c r="B29" s="44">
        <v>78</v>
      </c>
      <c r="C29" s="45">
        <v>151072</v>
      </c>
      <c r="D29" s="51" t="s">
        <v>166</v>
      </c>
      <c r="E29" s="47" t="s">
        <v>6</v>
      </c>
      <c r="F29" s="50">
        <v>3</v>
      </c>
      <c r="G29" s="49" t="s">
        <v>167</v>
      </c>
      <c r="H29" s="49">
        <f t="shared" si="0"/>
        <v>218.04000000000002</v>
      </c>
      <c r="I29" s="2"/>
      <c r="J29" s="2"/>
      <c r="K29" s="2"/>
      <c r="L29" s="2"/>
      <c r="M29" s="2"/>
      <c r="N29" s="2"/>
      <c r="O29" s="2"/>
      <c r="P29" s="2"/>
      <c r="Q29" s="2"/>
      <c r="R29" s="2"/>
      <c r="S29" s="2"/>
      <c r="T29" s="2"/>
      <c r="U29" s="2"/>
      <c r="V29" s="2"/>
      <c r="W29" s="2"/>
      <c r="X29" s="2"/>
    </row>
    <row r="30" spans="1:24" x14ac:dyDescent="0.25">
      <c r="A30" s="43">
        <v>1</v>
      </c>
      <c r="B30" s="44">
        <v>94</v>
      </c>
      <c r="C30" s="45">
        <v>453959</v>
      </c>
      <c r="D30" s="51" t="s">
        <v>200</v>
      </c>
      <c r="E30" s="47" t="s">
        <v>6</v>
      </c>
      <c r="F30" s="50">
        <v>7</v>
      </c>
      <c r="G30" s="49" t="s">
        <v>201</v>
      </c>
      <c r="H30" s="49">
        <f t="shared" si="0"/>
        <v>270.27</v>
      </c>
      <c r="I30" s="2"/>
      <c r="J30" s="2"/>
      <c r="K30" s="2"/>
      <c r="L30" s="2"/>
      <c r="M30" s="2"/>
      <c r="N30" s="2"/>
      <c r="O30" s="2"/>
      <c r="P30" s="2"/>
      <c r="Q30" s="2"/>
      <c r="R30" s="2"/>
      <c r="S30" s="2"/>
      <c r="T30" s="2"/>
      <c r="U30" s="2"/>
      <c r="V30" s="2"/>
      <c r="W30" s="2"/>
      <c r="X30" s="2"/>
    </row>
    <row r="31" spans="1:24" ht="25.5" x14ac:dyDescent="0.25">
      <c r="A31" s="43">
        <v>1</v>
      </c>
      <c r="B31" s="44">
        <v>96</v>
      </c>
      <c r="C31" s="45">
        <v>453959</v>
      </c>
      <c r="D31" s="51" t="s">
        <v>204</v>
      </c>
      <c r="E31" s="47" t="s">
        <v>6</v>
      </c>
      <c r="F31" s="50">
        <v>10</v>
      </c>
      <c r="G31" s="49" t="s">
        <v>205</v>
      </c>
      <c r="H31" s="49">
        <f t="shared" si="0"/>
        <v>505.79999999999995</v>
      </c>
      <c r="I31" s="2"/>
      <c r="J31" s="2"/>
      <c r="K31" s="2"/>
      <c r="L31" s="2"/>
      <c r="M31" s="2"/>
      <c r="N31" s="2"/>
      <c r="O31" s="2"/>
      <c r="P31" s="2"/>
      <c r="Q31" s="2"/>
      <c r="R31" s="2"/>
      <c r="S31" s="2"/>
      <c r="T31" s="2"/>
      <c r="U31" s="2"/>
      <c r="V31" s="2"/>
      <c r="W31" s="2"/>
      <c r="X31" s="2"/>
    </row>
    <row r="32" spans="1:24" x14ac:dyDescent="0.25">
      <c r="A32" s="43">
        <v>1</v>
      </c>
      <c r="B32" s="44">
        <v>119</v>
      </c>
      <c r="C32" s="45">
        <v>453358</v>
      </c>
      <c r="D32" s="51" t="s">
        <v>251</v>
      </c>
      <c r="E32" s="47" t="s">
        <v>6</v>
      </c>
      <c r="F32" s="48">
        <v>2</v>
      </c>
      <c r="G32" s="49" t="s">
        <v>252</v>
      </c>
      <c r="H32" s="49">
        <f t="shared" si="0"/>
        <v>105.2</v>
      </c>
      <c r="I32" s="2"/>
      <c r="J32" s="2"/>
      <c r="K32" s="2"/>
      <c r="L32" s="2"/>
      <c r="M32" s="2"/>
      <c r="N32" s="2"/>
      <c r="O32" s="2"/>
      <c r="P32" s="2"/>
      <c r="Q32" s="2"/>
      <c r="R32" s="2"/>
      <c r="S32" s="2"/>
      <c r="T32" s="2"/>
      <c r="U32" s="2"/>
      <c r="V32" s="2"/>
      <c r="W32" s="2"/>
      <c r="X32" s="2"/>
    </row>
    <row r="33" spans="1:24" x14ac:dyDescent="0.25">
      <c r="A33" s="43">
        <v>1</v>
      </c>
      <c r="B33" s="44">
        <v>127</v>
      </c>
      <c r="C33" s="45">
        <v>453647</v>
      </c>
      <c r="D33" s="51" t="s">
        <v>268</v>
      </c>
      <c r="E33" s="47" t="s">
        <v>6</v>
      </c>
      <c r="F33" s="50">
        <v>3</v>
      </c>
      <c r="G33" s="49" t="s">
        <v>269</v>
      </c>
      <c r="H33" s="49">
        <f t="shared" si="0"/>
        <v>138.44999999999999</v>
      </c>
      <c r="I33" s="2"/>
      <c r="J33" s="2"/>
      <c r="K33" s="2"/>
      <c r="L33" s="2"/>
      <c r="M33" s="2"/>
      <c r="N33" s="2"/>
      <c r="O33" s="2"/>
      <c r="P33" s="2"/>
      <c r="Q33" s="2"/>
      <c r="R33" s="2"/>
      <c r="S33" s="2"/>
      <c r="T33" s="2"/>
      <c r="U33" s="2"/>
      <c r="V33" s="2"/>
      <c r="W33" s="2"/>
      <c r="X33" s="2"/>
    </row>
    <row r="34" spans="1:24" ht="38.25" x14ac:dyDescent="0.25">
      <c r="A34" s="43">
        <v>1</v>
      </c>
      <c r="B34" s="44">
        <v>139</v>
      </c>
      <c r="C34" s="45">
        <v>295674</v>
      </c>
      <c r="D34" s="75" t="s">
        <v>289</v>
      </c>
      <c r="E34" s="47" t="s">
        <v>6</v>
      </c>
      <c r="F34" s="50">
        <v>2</v>
      </c>
      <c r="G34" s="49" t="s">
        <v>290</v>
      </c>
      <c r="H34" s="49">
        <f t="shared" si="0"/>
        <v>391.7</v>
      </c>
      <c r="I34" s="2"/>
      <c r="J34" s="2"/>
      <c r="K34" s="2"/>
      <c r="L34" s="2"/>
      <c r="M34" s="2"/>
      <c r="N34" s="2"/>
      <c r="O34" s="2"/>
      <c r="P34" s="2"/>
      <c r="Q34" s="2"/>
      <c r="R34" s="2"/>
      <c r="S34" s="2"/>
      <c r="T34" s="2"/>
      <c r="U34" s="2"/>
      <c r="V34" s="2"/>
      <c r="W34" s="2"/>
      <c r="X34" s="2"/>
    </row>
    <row r="35" spans="1:24" ht="38.25" x14ac:dyDescent="0.25">
      <c r="A35" s="43">
        <v>1</v>
      </c>
      <c r="B35" s="44">
        <v>164</v>
      </c>
      <c r="C35" s="45">
        <v>295674</v>
      </c>
      <c r="D35" s="51" t="s">
        <v>339</v>
      </c>
      <c r="E35" s="47" t="s">
        <v>6</v>
      </c>
      <c r="F35" s="50">
        <v>2</v>
      </c>
      <c r="G35" s="49" t="s">
        <v>340</v>
      </c>
      <c r="H35" s="49">
        <f t="shared" si="0"/>
        <v>1056.5999999999999</v>
      </c>
      <c r="I35" s="2"/>
      <c r="J35" s="2"/>
      <c r="K35" s="2"/>
      <c r="L35" s="2"/>
      <c r="M35" s="2"/>
      <c r="N35" s="2"/>
      <c r="O35" s="2"/>
      <c r="P35" s="2"/>
      <c r="Q35" s="2"/>
      <c r="R35" s="2"/>
      <c r="S35" s="2"/>
      <c r="T35" s="2"/>
      <c r="U35" s="2"/>
      <c r="V35" s="2"/>
      <c r="W35" s="2"/>
      <c r="X35" s="2"/>
    </row>
    <row r="36" spans="1:24" x14ac:dyDescent="0.25">
      <c r="A36" s="43">
        <v>1</v>
      </c>
      <c r="B36" s="44">
        <v>166</v>
      </c>
      <c r="C36" s="45">
        <v>151072</v>
      </c>
      <c r="D36" s="51" t="s">
        <v>343</v>
      </c>
      <c r="E36" s="47" t="s">
        <v>6</v>
      </c>
      <c r="F36" s="50">
        <v>5</v>
      </c>
      <c r="G36" s="49" t="s">
        <v>344</v>
      </c>
      <c r="H36" s="49">
        <f t="shared" si="0"/>
        <v>160.85000000000002</v>
      </c>
      <c r="I36" s="2"/>
      <c r="J36" s="2"/>
      <c r="K36" s="2"/>
      <c r="L36" s="2"/>
      <c r="M36" s="2"/>
      <c r="N36" s="2"/>
      <c r="O36" s="2"/>
      <c r="P36" s="2"/>
      <c r="Q36" s="2"/>
      <c r="R36" s="2"/>
      <c r="S36" s="2"/>
      <c r="T36" s="2"/>
      <c r="U36" s="2"/>
      <c r="V36" s="2"/>
      <c r="W36" s="2"/>
      <c r="X36" s="2"/>
    </row>
    <row r="37" spans="1:24" ht="25.5" x14ac:dyDescent="0.25">
      <c r="A37" s="43">
        <v>1</v>
      </c>
      <c r="B37" s="44">
        <v>172</v>
      </c>
      <c r="C37" s="45">
        <v>453237</v>
      </c>
      <c r="D37" s="51" t="s">
        <v>356</v>
      </c>
      <c r="E37" s="47" t="s">
        <v>6</v>
      </c>
      <c r="F37" s="50">
        <v>5</v>
      </c>
      <c r="G37" s="49" t="s">
        <v>357</v>
      </c>
      <c r="H37" s="49">
        <f t="shared" si="0"/>
        <v>368.45</v>
      </c>
      <c r="I37" s="2"/>
      <c r="J37" s="2"/>
      <c r="K37" s="2"/>
      <c r="L37" s="2"/>
      <c r="M37" s="2"/>
      <c r="N37" s="2"/>
      <c r="O37" s="2"/>
      <c r="P37" s="2"/>
      <c r="Q37" s="2"/>
      <c r="R37" s="2"/>
      <c r="S37" s="2"/>
      <c r="T37" s="2"/>
      <c r="U37" s="2"/>
      <c r="V37" s="2"/>
      <c r="W37" s="2"/>
      <c r="X37" s="2"/>
    </row>
    <row r="38" spans="1:24" x14ac:dyDescent="0.25">
      <c r="A38" s="43">
        <v>1</v>
      </c>
      <c r="B38" s="44">
        <v>186</v>
      </c>
      <c r="C38" s="45">
        <v>151072</v>
      </c>
      <c r="D38" s="46" t="s">
        <v>385</v>
      </c>
      <c r="E38" s="47" t="s">
        <v>6</v>
      </c>
      <c r="F38" s="48">
        <v>6</v>
      </c>
      <c r="G38" s="49" t="s">
        <v>386</v>
      </c>
      <c r="H38" s="49">
        <f t="shared" si="0"/>
        <v>443.70000000000005</v>
      </c>
      <c r="I38" s="2"/>
      <c r="J38" s="2"/>
      <c r="K38" s="2"/>
      <c r="L38" s="2"/>
      <c r="M38" s="2"/>
      <c r="N38" s="2"/>
      <c r="O38" s="2"/>
      <c r="P38" s="2"/>
      <c r="Q38" s="2"/>
      <c r="R38" s="2"/>
      <c r="S38" s="2"/>
      <c r="T38" s="2"/>
      <c r="U38" s="2"/>
      <c r="V38" s="2"/>
      <c r="W38" s="2"/>
      <c r="X38" s="2"/>
    </row>
    <row r="39" spans="1:24" x14ac:dyDescent="0.25">
      <c r="A39" s="43">
        <v>1</v>
      </c>
      <c r="B39" s="44">
        <v>199</v>
      </c>
      <c r="C39" s="45">
        <v>260025</v>
      </c>
      <c r="D39" s="51" t="s">
        <v>412</v>
      </c>
      <c r="E39" s="47" t="s">
        <v>6</v>
      </c>
      <c r="F39" s="50">
        <v>7</v>
      </c>
      <c r="G39" s="49" t="s">
        <v>413</v>
      </c>
      <c r="H39" s="49">
        <f t="shared" si="0"/>
        <v>12.6</v>
      </c>
      <c r="I39" s="2"/>
      <c r="J39" s="2"/>
      <c r="K39" s="2"/>
      <c r="L39" s="2"/>
      <c r="M39" s="2"/>
      <c r="N39" s="2"/>
      <c r="O39" s="2"/>
      <c r="P39" s="2"/>
      <c r="Q39" s="2"/>
      <c r="R39" s="2"/>
      <c r="S39" s="2"/>
      <c r="T39" s="2"/>
      <c r="U39" s="2"/>
      <c r="V39" s="2"/>
      <c r="W39" s="2"/>
      <c r="X39" s="2"/>
    </row>
    <row r="40" spans="1:24" x14ac:dyDescent="0.25">
      <c r="A40" s="43">
        <v>1</v>
      </c>
      <c r="B40" s="44">
        <v>209</v>
      </c>
      <c r="C40" s="45">
        <v>151072</v>
      </c>
      <c r="D40" s="51" t="s">
        <v>432</v>
      </c>
      <c r="E40" s="47" t="s">
        <v>6</v>
      </c>
      <c r="F40" s="50">
        <v>3</v>
      </c>
      <c r="G40" s="49" t="s">
        <v>433</v>
      </c>
      <c r="H40" s="49">
        <f t="shared" si="0"/>
        <v>238.68</v>
      </c>
      <c r="I40" s="2"/>
      <c r="J40" s="2"/>
      <c r="K40" s="2"/>
      <c r="L40" s="2"/>
      <c r="M40" s="2"/>
      <c r="N40" s="2"/>
      <c r="O40" s="2"/>
      <c r="P40" s="2"/>
      <c r="Q40" s="2"/>
      <c r="R40" s="2"/>
      <c r="S40" s="2"/>
      <c r="T40" s="2"/>
      <c r="U40" s="2"/>
      <c r="V40" s="2"/>
      <c r="W40" s="2"/>
      <c r="X40" s="2"/>
    </row>
    <row r="41" spans="1:24" ht="25.5" x14ac:dyDescent="0.25">
      <c r="A41" s="43">
        <v>1</v>
      </c>
      <c r="B41" s="44">
        <v>210</v>
      </c>
      <c r="C41" s="45">
        <v>151072</v>
      </c>
      <c r="D41" s="51" t="s">
        <v>434</v>
      </c>
      <c r="E41" s="47" t="s">
        <v>6</v>
      </c>
      <c r="F41" s="50">
        <v>2</v>
      </c>
      <c r="G41" s="49" t="s">
        <v>435</v>
      </c>
      <c r="H41" s="49">
        <f t="shared" si="0"/>
        <v>76.5</v>
      </c>
      <c r="I41" s="2"/>
      <c r="J41" s="2"/>
      <c r="K41" s="2"/>
      <c r="L41" s="2"/>
      <c r="M41" s="2"/>
      <c r="N41" s="2"/>
      <c r="O41" s="2"/>
      <c r="P41" s="2"/>
      <c r="Q41" s="2"/>
      <c r="R41" s="2"/>
      <c r="S41" s="2"/>
      <c r="T41" s="2"/>
      <c r="U41" s="2"/>
      <c r="V41" s="2"/>
      <c r="W41" s="2"/>
      <c r="X41" s="2"/>
    </row>
    <row r="42" spans="1:24" x14ac:dyDescent="0.25">
      <c r="A42" s="43">
        <v>1</v>
      </c>
      <c r="B42" s="44">
        <v>211</v>
      </c>
      <c r="C42" s="45">
        <v>151072</v>
      </c>
      <c r="D42" s="46" t="s">
        <v>436</v>
      </c>
      <c r="E42" s="47" t="s">
        <v>6</v>
      </c>
      <c r="F42" s="50">
        <v>4</v>
      </c>
      <c r="G42" s="49" t="s">
        <v>437</v>
      </c>
      <c r="H42" s="49">
        <f t="shared" si="0"/>
        <v>343.76</v>
      </c>
      <c r="I42" s="2"/>
      <c r="J42" s="2"/>
      <c r="K42" s="2"/>
      <c r="L42" s="2"/>
      <c r="M42" s="2"/>
      <c r="N42" s="2"/>
      <c r="O42" s="2"/>
      <c r="P42" s="2"/>
      <c r="Q42" s="2"/>
      <c r="R42" s="2"/>
      <c r="S42" s="2"/>
      <c r="T42" s="2"/>
      <c r="U42" s="2"/>
      <c r="V42" s="2"/>
      <c r="W42" s="2"/>
      <c r="X42" s="2"/>
    </row>
    <row r="43" spans="1:24" ht="25.5" x14ac:dyDescent="0.25">
      <c r="A43" s="43">
        <v>1</v>
      </c>
      <c r="B43" s="44">
        <v>212</v>
      </c>
      <c r="C43" s="45">
        <v>151072</v>
      </c>
      <c r="D43" s="51" t="s">
        <v>438</v>
      </c>
      <c r="E43" s="47" t="s">
        <v>6</v>
      </c>
      <c r="F43" s="50">
        <v>4</v>
      </c>
      <c r="G43" s="49" t="s">
        <v>439</v>
      </c>
      <c r="H43" s="49">
        <f t="shared" si="0"/>
        <v>148.63999999999999</v>
      </c>
      <c r="I43" s="2"/>
      <c r="J43" s="2"/>
      <c r="K43" s="2"/>
      <c r="L43" s="2"/>
      <c r="M43" s="2"/>
      <c r="N43" s="2"/>
      <c r="O43" s="2"/>
      <c r="P43" s="2"/>
      <c r="Q43" s="2"/>
      <c r="R43" s="2"/>
      <c r="S43" s="2"/>
      <c r="T43" s="2"/>
      <c r="U43" s="2"/>
      <c r="V43" s="2"/>
      <c r="W43" s="2"/>
      <c r="X43" s="2"/>
    </row>
    <row r="44" spans="1:24" ht="26.25" x14ac:dyDescent="0.25">
      <c r="A44" s="43">
        <v>1</v>
      </c>
      <c r="B44" s="44">
        <v>218</v>
      </c>
      <c r="C44" s="45">
        <v>151072</v>
      </c>
      <c r="D44" s="46" t="s">
        <v>450</v>
      </c>
      <c r="E44" s="47" t="s">
        <v>6</v>
      </c>
      <c r="F44" s="50">
        <v>1</v>
      </c>
      <c r="G44" s="49" t="s">
        <v>451</v>
      </c>
      <c r="H44" s="49">
        <f t="shared" si="0"/>
        <v>16.75</v>
      </c>
      <c r="I44" s="2"/>
      <c r="J44" s="2"/>
      <c r="K44" s="2"/>
      <c r="L44" s="2"/>
      <c r="M44" s="2"/>
      <c r="N44" s="2"/>
      <c r="O44" s="2"/>
      <c r="P44" s="2"/>
      <c r="Q44" s="2"/>
      <c r="R44" s="2"/>
      <c r="S44" s="2"/>
      <c r="T44" s="2"/>
      <c r="U44" s="2"/>
      <c r="V44" s="2"/>
      <c r="W44" s="2"/>
      <c r="X44" s="2"/>
    </row>
    <row r="45" spans="1:24" ht="26.25" x14ac:dyDescent="0.25">
      <c r="A45" s="43">
        <v>1</v>
      </c>
      <c r="B45" s="44">
        <v>219</v>
      </c>
      <c r="C45" s="45">
        <v>151072</v>
      </c>
      <c r="D45" s="46" t="s">
        <v>452</v>
      </c>
      <c r="E45" s="47" t="s">
        <v>6</v>
      </c>
      <c r="F45" s="50">
        <v>1</v>
      </c>
      <c r="G45" s="49" t="s">
        <v>451</v>
      </c>
      <c r="H45" s="49">
        <f t="shared" si="0"/>
        <v>16.75</v>
      </c>
      <c r="I45" s="2"/>
      <c r="J45" s="2"/>
      <c r="K45" s="2"/>
      <c r="L45" s="2"/>
      <c r="M45" s="2"/>
      <c r="N45" s="2"/>
      <c r="O45" s="2"/>
      <c r="P45" s="2"/>
      <c r="Q45" s="2"/>
      <c r="R45" s="2"/>
      <c r="S45" s="2"/>
      <c r="T45" s="2"/>
      <c r="U45" s="2"/>
      <c r="V45" s="2"/>
      <c r="W45" s="2"/>
      <c r="X45" s="2"/>
    </row>
    <row r="46" spans="1:24" ht="26.25" x14ac:dyDescent="0.25">
      <c r="A46" s="43">
        <v>1</v>
      </c>
      <c r="B46" s="44">
        <v>220</v>
      </c>
      <c r="C46" s="45">
        <v>151072</v>
      </c>
      <c r="D46" s="46" t="s">
        <v>453</v>
      </c>
      <c r="E46" s="47" t="s">
        <v>6</v>
      </c>
      <c r="F46" s="50">
        <v>2</v>
      </c>
      <c r="G46" s="49" t="s">
        <v>451</v>
      </c>
      <c r="H46" s="49">
        <f t="shared" si="0"/>
        <v>33.5</v>
      </c>
      <c r="I46" s="2"/>
      <c r="J46" s="2"/>
      <c r="K46" s="2"/>
      <c r="L46" s="2"/>
      <c r="M46" s="2"/>
      <c r="N46" s="2"/>
      <c r="O46" s="2"/>
      <c r="P46" s="2"/>
      <c r="Q46" s="2"/>
      <c r="R46" s="2"/>
      <c r="S46" s="2"/>
      <c r="T46" s="2"/>
      <c r="U46" s="2"/>
      <c r="V46" s="2"/>
      <c r="W46" s="2"/>
      <c r="X46" s="2"/>
    </row>
    <row r="47" spans="1:24" ht="26.25" x14ac:dyDescent="0.25">
      <c r="A47" s="43">
        <v>1</v>
      </c>
      <c r="B47" s="44">
        <v>221</v>
      </c>
      <c r="C47" s="45">
        <v>151072</v>
      </c>
      <c r="D47" s="46" t="s">
        <v>455</v>
      </c>
      <c r="E47" s="47" t="s">
        <v>6</v>
      </c>
      <c r="F47" s="50">
        <v>2</v>
      </c>
      <c r="G47" s="49" t="s">
        <v>451</v>
      </c>
      <c r="H47" s="49">
        <f t="shared" si="0"/>
        <v>33.5</v>
      </c>
      <c r="I47" s="2"/>
      <c r="J47" s="2"/>
      <c r="K47" s="2"/>
      <c r="L47" s="2"/>
      <c r="M47" s="2"/>
      <c r="N47" s="2"/>
      <c r="O47" s="2"/>
      <c r="P47" s="2"/>
      <c r="Q47" s="2"/>
      <c r="R47" s="2"/>
      <c r="S47" s="2"/>
      <c r="T47" s="2"/>
      <c r="U47" s="2"/>
      <c r="V47" s="2"/>
      <c r="W47" s="2"/>
      <c r="X47" s="2"/>
    </row>
    <row r="48" spans="1:24" ht="26.25" x14ac:dyDescent="0.25">
      <c r="A48" s="43">
        <v>1</v>
      </c>
      <c r="B48" s="44">
        <v>222</v>
      </c>
      <c r="C48" s="45">
        <v>151072</v>
      </c>
      <c r="D48" s="46" t="s">
        <v>456</v>
      </c>
      <c r="E48" s="47" t="s">
        <v>6</v>
      </c>
      <c r="F48" s="50">
        <v>4</v>
      </c>
      <c r="G48" s="49" t="s">
        <v>451</v>
      </c>
      <c r="H48" s="49">
        <f t="shared" si="0"/>
        <v>67</v>
      </c>
      <c r="I48" s="2"/>
      <c r="J48" s="2"/>
      <c r="K48" s="2"/>
      <c r="L48" s="2"/>
      <c r="M48" s="2"/>
      <c r="N48" s="2"/>
      <c r="O48" s="2"/>
      <c r="P48" s="2"/>
      <c r="Q48" s="2"/>
      <c r="R48" s="2"/>
      <c r="S48" s="2"/>
      <c r="T48" s="2"/>
      <c r="U48" s="2"/>
      <c r="V48" s="2"/>
      <c r="W48" s="2"/>
      <c r="X48" s="2"/>
    </row>
    <row r="49" spans="1:24" x14ac:dyDescent="0.25">
      <c r="A49" s="43">
        <v>1</v>
      </c>
      <c r="B49" s="44">
        <v>223</v>
      </c>
      <c r="C49" s="45">
        <v>454046</v>
      </c>
      <c r="D49" s="46" t="s">
        <v>457</v>
      </c>
      <c r="E49" s="47" t="s">
        <v>6</v>
      </c>
      <c r="F49" s="50">
        <v>10</v>
      </c>
      <c r="G49" s="49" t="s">
        <v>458</v>
      </c>
      <c r="H49" s="49">
        <f t="shared" si="0"/>
        <v>305.79999999999995</v>
      </c>
      <c r="I49" s="2"/>
      <c r="J49" s="2"/>
      <c r="K49" s="2"/>
      <c r="L49" s="2"/>
      <c r="M49" s="2"/>
      <c r="N49" s="2"/>
      <c r="O49" s="2"/>
      <c r="P49" s="2"/>
      <c r="Q49" s="2"/>
      <c r="R49" s="2"/>
      <c r="S49" s="2"/>
      <c r="T49" s="2"/>
      <c r="U49" s="2"/>
      <c r="V49" s="2"/>
      <c r="W49" s="2"/>
      <c r="X49" s="2"/>
    </row>
    <row r="50" spans="1:24" x14ac:dyDescent="0.25">
      <c r="A50" s="43">
        <v>1</v>
      </c>
      <c r="B50" s="44">
        <v>224</v>
      </c>
      <c r="C50" s="45">
        <v>454046</v>
      </c>
      <c r="D50" s="46" t="s">
        <v>459</v>
      </c>
      <c r="E50" s="47" t="s">
        <v>6</v>
      </c>
      <c r="F50" s="50">
        <v>10</v>
      </c>
      <c r="G50" s="49" t="s">
        <v>460</v>
      </c>
      <c r="H50" s="49">
        <f t="shared" si="0"/>
        <v>284.8</v>
      </c>
      <c r="I50" s="2"/>
      <c r="J50" s="2"/>
      <c r="K50" s="2"/>
      <c r="L50" s="2"/>
      <c r="M50" s="2"/>
      <c r="N50" s="2"/>
      <c r="O50" s="2"/>
      <c r="P50" s="2"/>
      <c r="Q50" s="2"/>
      <c r="R50" s="2"/>
      <c r="S50" s="2"/>
      <c r="T50" s="2"/>
      <c r="U50" s="2"/>
      <c r="V50" s="2"/>
      <c r="W50" s="2"/>
      <c r="X50" s="2"/>
    </row>
    <row r="51" spans="1:24" x14ac:dyDescent="0.25">
      <c r="A51" s="43">
        <v>1</v>
      </c>
      <c r="B51" s="44">
        <v>225</v>
      </c>
      <c r="C51" s="45">
        <v>401623</v>
      </c>
      <c r="D51" s="46" t="s">
        <v>461</v>
      </c>
      <c r="E51" s="47" t="s">
        <v>6</v>
      </c>
      <c r="F51" s="50">
        <v>10</v>
      </c>
      <c r="G51" s="49" t="s">
        <v>462</v>
      </c>
      <c r="H51" s="49">
        <f t="shared" si="0"/>
        <v>686.3</v>
      </c>
      <c r="I51" s="2"/>
      <c r="J51" s="2"/>
      <c r="K51" s="2"/>
      <c r="L51" s="2"/>
      <c r="M51" s="2"/>
      <c r="N51" s="2"/>
      <c r="O51" s="2"/>
      <c r="P51" s="2"/>
      <c r="Q51" s="2"/>
      <c r="R51" s="2"/>
      <c r="S51" s="2"/>
      <c r="T51" s="2"/>
      <c r="U51" s="2"/>
      <c r="V51" s="2"/>
      <c r="W51" s="2"/>
      <c r="X51" s="2"/>
    </row>
    <row r="52" spans="1:24" ht="26.25" x14ac:dyDescent="0.25">
      <c r="A52" s="43">
        <v>1</v>
      </c>
      <c r="B52" s="44">
        <v>226</v>
      </c>
      <c r="C52" s="45">
        <v>401623</v>
      </c>
      <c r="D52" s="46" t="s">
        <v>463</v>
      </c>
      <c r="E52" s="47" t="s">
        <v>6</v>
      </c>
      <c r="F52" s="50">
        <v>4</v>
      </c>
      <c r="G52" s="49" t="s">
        <v>464</v>
      </c>
      <c r="H52" s="49">
        <f t="shared" si="0"/>
        <v>71.8</v>
      </c>
      <c r="I52" s="2"/>
      <c r="J52" s="2"/>
      <c r="K52" s="2"/>
      <c r="L52" s="2"/>
      <c r="M52" s="2"/>
      <c r="N52" s="2"/>
      <c r="O52" s="2"/>
      <c r="P52" s="2"/>
      <c r="Q52" s="2"/>
      <c r="R52" s="2"/>
      <c r="S52" s="2"/>
      <c r="T52" s="2"/>
      <c r="U52" s="2"/>
      <c r="V52" s="2"/>
      <c r="W52" s="2"/>
      <c r="X52" s="2"/>
    </row>
    <row r="53" spans="1:24" x14ac:dyDescent="0.25">
      <c r="A53" s="43">
        <v>1</v>
      </c>
      <c r="B53" s="44">
        <v>227</v>
      </c>
      <c r="C53" s="45">
        <v>454012</v>
      </c>
      <c r="D53" s="46" t="s">
        <v>465</v>
      </c>
      <c r="E53" s="47" t="s">
        <v>6</v>
      </c>
      <c r="F53" s="50">
        <v>5</v>
      </c>
      <c r="G53" s="49" t="s">
        <v>466</v>
      </c>
      <c r="H53" s="49">
        <f t="shared" si="0"/>
        <v>283.5</v>
      </c>
      <c r="I53" s="2"/>
      <c r="J53" s="2"/>
      <c r="K53" s="2"/>
      <c r="L53" s="2"/>
      <c r="M53" s="2"/>
      <c r="N53" s="2"/>
      <c r="O53" s="2"/>
      <c r="P53" s="2"/>
      <c r="Q53" s="2"/>
      <c r="R53" s="2"/>
      <c r="S53" s="2"/>
      <c r="T53" s="2"/>
      <c r="U53" s="2"/>
      <c r="V53" s="2"/>
      <c r="W53" s="2"/>
      <c r="X53" s="2"/>
    </row>
    <row r="54" spans="1:24" ht="26.25" x14ac:dyDescent="0.25">
      <c r="A54" s="43">
        <v>1</v>
      </c>
      <c r="B54" s="44">
        <v>228</v>
      </c>
      <c r="C54" s="45">
        <v>401623</v>
      </c>
      <c r="D54" s="46" t="s">
        <v>467</v>
      </c>
      <c r="E54" s="47" t="s">
        <v>6</v>
      </c>
      <c r="F54" s="50">
        <v>5</v>
      </c>
      <c r="G54" s="49" t="s">
        <v>468</v>
      </c>
      <c r="H54" s="49">
        <f t="shared" si="0"/>
        <v>198.85000000000002</v>
      </c>
      <c r="I54" s="2"/>
      <c r="J54" s="2"/>
      <c r="K54" s="2"/>
      <c r="L54" s="2"/>
      <c r="M54" s="2"/>
      <c r="N54" s="2"/>
      <c r="O54" s="2"/>
      <c r="P54" s="2"/>
      <c r="Q54" s="2"/>
      <c r="R54" s="2"/>
      <c r="S54" s="2"/>
      <c r="T54" s="2"/>
      <c r="U54" s="2"/>
      <c r="V54" s="2"/>
      <c r="W54" s="2"/>
      <c r="X54" s="2"/>
    </row>
    <row r="55" spans="1:24" x14ac:dyDescent="0.25">
      <c r="A55" s="43">
        <v>1</v>
      </c>
      <c r="B55" s="44">
        <v>229</v>
      </c>
      <c r="C55" s="45">
        <v>454012</v>
      </c>
      <c r="D55" s="46" t="s">
        <v>469</v>
      </c>
      <c r="E55" s="47" t="s">
        <v>6</v>
      </c>
      <c r="F55" s="50">
        <v>8</v>
      </c>
      <c r="G55" s="49" t="s">
        <v>470</v>
      </c>
      <c r="H55" s="49">
        <f t="shared" si="0"/>
        <v>367.6</v>
      </c>
      <c r="I55" s="2"/>
      <c r="J55" s="2"/>
      <c r="K55" s="2"/>
      <c r="L55" s="2"/>
      <c r="M55" s="2"/>
      <c r="N55" s="2"/>
      <c r="O55" s="2"/>
      <c r="P55" s="2"/>
      <c r="Q55" s="2"/>
      <c r="R55" s="2"/>
      <c r="S55" s="2"/>
      <c r="T55" s="2"/>
      <c r="U55" s="2"/>
      <c r="V55" s="2"/>
      <c r="W55" s="2"/>
      <c r="X55" s="2"/>
    </row>
    <row r="56" spans="1:24" x14ac:dyDescent="0.25">
      <c r="A56" s="43">
        <v>1</v>
      </c>
      <c r="B56" s="44">
        <v>236</v>
      </c>
      <c r="C56" s="45">
        <v>401623</v>
      </c>
      <c r="D56" s="51" t="s">
        <v>483</v>
      </c>
      <c r="E56" s="47" t="s">
        <v>6</v>
      </c>
      <c r="F56" s="50">
        <v>8</v>
      </c>
      <c r="G56" s="49" t="s">
        <v>464</v>
      </c>
      <c r="H56" s="49">
        <f t="shared" si="0"/>
        <v>143.6</v>
      </c>
      <c r="I56" s="2"/>
      <c r="J56" s="2"/>
      <c r="K56" s="2"/>
      <c r="L56" s="2"/>
      <c r="M56" s="2"/>
      <c r="N56" s="2"/>
      <c r="O56" s="2"/>
      <c r="P56" s="2"/>
      <c r="Q56" s="2"/>
      <c r="R56" s="2"/>
      <c r="S56" s="2"/>
      <c r="T56" s="2"/>
      <c r="U56" s="2"/>
      <c r="V56" s="2"/>
      <c r="W56" s="2"/>
      <c r="X56" s="2"/>
    </row>
    <row r="57" spans="1:24" x14ac:dyDescent="0.25">
      <c r="A57" s="43">
        <v>1</v>
      </c>
      <c r="B57" s="44">
        <v>237</v>
      </c>
      <c r="C57" s="45">
        <v>401623</v>
      </c>
      <c r="D57" s="51" t="s">
        <v>484</v>
      </c>
      <c r="E57" s="47" t="s">
        <v>6</v>
      </c>
      <c r="F57" s="50">
        <v>5</v>
      </c>
      <c r="G57" s="49" t="s">
        <v>485</v>
      </c>
      <c r="H57" s="49">
        <f t="shared" si="0"/>
        <v>278.64999999999998</v>
      </c>
      <c r="I57" s="2"/>
      <c r="J57" s="2"/>
      <c r="K57" s="2"/>
      <c r="L57" s="2"/>
      <c r="M57" s="2"/>
      <c r="N57" s="2"/>
      <c r="O57" s="2"/>
      <c r="P57" s="2"/>
      <c r="Q57" s="2"/>
      <c r="R57" s="2"/>
      <c r="S57" s="2"/>
      <c r="T57" s="2"/>
      <c r="U57" s="2"/>
      <c r="V57" s="2"/>
      <c r="W57" s="2"/>
      <c r="X57" s="2"/>
    </row>
    <row r="58" spans="1:24" ht="25.5" x14ac:dyDescent="0.25">
      <c r="A58" s="43">
        <v>1</v>
      </c>
      <c r="B58" s="44">
        <v>238</v>
      </c>
      <c r="C58" s="45">
        <v>454012</v>
      </c>
      <c r="D58" s="51" t="s">
        <v>487</v>
      </c>
      <c r="E58" s="47" t="s">
        <v>6</v>
      </c>
      <c r="F58" s="50">
        <v>5</v>
      </c>
      <c r="G58" s="49" t="s">
        <v>488</v>
      </c>
      <c r="H58" s="49">
        <f t="shared" si="0"/>
        <v>281.10000000000002</v>
      </c>
      <c r="I58" s="2"/>
      <c r="J58" s="2"/>
      <c r="K58" s="2"/>
      <c r="L58" s="2"/>
      <c r="M58" s="2"/>
      <c r="N58" s="2"/>
      <c r="O58" s="2"/>
      <c r="P58" s="2"/>
      <c r="Q58" s="2"/>
      <c r="R58" s="2"/>
      <c r="S58" s="2"/>
      <c r="T58" s="2"/>
      <c r="U58" s="2"/>
      <c r="V58" s="2"/>
      <c r="W58" s="2"/>
      <c r="X58" s="2"/>
    </row>
    <row r="59" spans="1:24" x14ac:dyDescent="0.25">
      <c r="A59" s="43">
        <v>1</v>
      </c>
      <c r="B59" s="44">
        <v>239</v>
      </c>
      <c r="C59" s="45">
        <v>401623</v>
      </c>
      <c r="D59" s="51" t="s">
        <v>489</v>
      </c>
      <c r="E59" s="47" t="s">
        <v>6</v>
      </c>
      <c r="F59" s="50">
        <v>10</v>
      </c>
      <c r="G59" s="49" t="s">
        <v>464</v>
      </c>
      <c r="H59" s="49">
        <f t="shared" si="0"/>
        <v>179.5</v>
      </c>
      <c r="I59" s="2"/>
      <c r="J59" s="2"/>
      <c r="K59" s="2"/>
      <c r="L59" s="2"/>
      <c r="M59" s="2"/>
      <c r="N59" s="2"/>
      <c r="O59" s="2"/>
      <c r="P59" s="2"/>
      <c r="Q59" s="2"/>
      <c r="R59" s="2"/>
      <c r="S59" s="2"/>
      <c r="T59" s="2"/>
      <c r="U59" s="2"/>
      <c r="V59" s="2"/>
      <c r="W59" s="2"/>
      <c r="X59" s="2"/>
    </row>
    <row r="60" spans="1:24" x14ac:dyDescent="0.25">
      <c r="A60" s="43">
        <v>1</v>
      </c>
      <c r="B60" s="44">
        <v>240</v>
      </c>
      <c r="C60" s="45">
        <v>401623</v>
      </c>
      <c r="D60" s="51" t="s">
        <v>490</v>
      </c>
      <c r="E60" s="47" t="s">
        <v>6</v>
      </c>
      <c r="F60" s="50">
        <v>10</v>
      </c>
      <c r="G60" s="49">
        <v>47.49</v>
      </c>
      <c r="H60" s="49">
        <f t="shared" si="0"/>
        <v>474.90000000000003</v>
      </c>
      <c r="I60" s="2"/>
      <c r="J60" s="2"/>
      <c r="K60" s="2"/>
      <c r="L60" s="2"/>
      <c r="M60" s="2"/>
      <c r="N60" s="2"/>
      <c r="O60" s="2"/>
      <c r="P60" s="2"/>
      <c r="Q60" s="2"/>
      <c r="R60" s="2"/>
      <c r="S60" s="2"/>
      <c r="T60" s="2"/>
      <c r="U60" s="2"/>
      <c r="V60" s="2"/>
      <c r="W60" s="2"/>
      <c r="X60" s="2"/>
    </row>
    <row r="61" spans="1:24" x14ac:dyDescent="0.25">
      <c r="A61" s="43">
        <v>1</v>
      </c>
      <c r="B61" s="44">
        <v>241</v>
      </c>
      <c r="C61" s="45">
        <v>401623</v>
      </c>
      <c r="D61" s="51" t="s">
        <v>491</v>
      </c>
      <c r="E61" s="47" t="s">
        <v>6</v>
      </c>
      <c r="F61" s="50">
        <v>5</v>
      </c>
      <c r="G61" s="49" t="s">
        <v>492</v>
      </c>
      <c r="H61" s="49">
        <f t="shared" si="0"/>
        <v>133.75</v>
      </c>
      <c r="I61" s="2"/>
      <c r="J61" s="2"/>
      <c r="K61" s="2"/>
      <c r="L61" s="2"/>
      <c r="M61" s="2"/>
      <c r="N61" s="2"/>
      <c r="O61" s="2"/>
      <c r="P61" s="2"/>
      <c r="Q61" s="2"/>
      <c r="R61" s="2"/>
      <c r="S61" s="2"/>
      <c r="T61" s="2"/>
      <c r="U61" s="2"/>
      <c r="V61" s="2"/>
      <c r="W61" s="2"/>
      <c r="X61" s="2"/>
    </row>
    <row r="62" spans="1:24" x14ac:dyDescent="0.25">
      <c r="A62" s="43">
        <v>1</v>
      </c>
      <c r="B62" s="44">
        <v>254</v>
      </c>
      <c r="C62" s="45">
        <v>453240</v>
      </c>
      <c r="D62" s="83" t="s">
        <v>518</v>
      </c>
      <c r="E62" s="47" t="s">
        <v>6</v>
      </c>
      <c r="F62" s="48">
        <v>1</v>
      </c>
      <c r="G62" s="49" t="s">
        <v>519</v>
      </c>
      <c r="H62" s="49">
        <f t="shared" si="0"/>
        <v>48.23</v>
      </c>
      <c r="I62" s="63"/>
      <c r="J62" s="2"/>
      <c r="K62" s="2"/>
      <c r="L62" s="2"/>
      <c r="M62" s="2"/>
      <c r="N62" s="2"/>
      <c r="O62" s="2"/>
      <c r="P62" s="2"/>
      <c r="Q62" s="2"/>
      <c r="R62" s="2"/>
      <c r="S62" s="2"/>
      <c r="T62" s="2"/>
      <c r="U62" s="2"/>
      <c r="V62" s="2"/>
      <c r="W62" s="2"/>
      <c r="X62" s="2"/>
    </row>
    <row r="63" spans="1:24" x14ac:dyDescent="0.25">
      <c r="A63" s="64"/>
      <c r="B63" s="65"/>
      <c r="C63" s="66"/>
      <c r="D63" s="67"/>
      <c r="E63" s="68"/>
      <c r="F63" s="69"/>
      <c r="G63" s="70" t="s">
        <v>127</v>
      </c>
      <c r="H63" s="70">
        <f>SUM(H5:H62)</f>
        <v>13268.919999999998</v>
      </c>
      <c r="I63" s="63"/>
      <c r="J63" s="2"/>
      <c r="K63" s="2"/>
      <c r="L63" s="2"/>
      <c r="M63" s="2"/>
      <c r="N63" s="2"/>
      <c r="O63" s="2"/>
      <c r="P63" s="2"/>
      <c r="Q63" s="2"/>
      <c r="R63" s="2"/>
      <c r="S63" s="2"/>
      <c r="T63" s="2"/>
      <c r="U63" s="2"/>
      <c r="V63" s="2"/>
      <c r="W63" s="2"/>
      <c r="X63" s="2"/>
    </row>
    <row r="64" spans="1:24" ht="38.25" x14ac:dyDescent="0.25">
      <c r="A64" s="15">
        <v>2</v>
      </c>
      <c r="B64" s="16">
        <v>2</v>
      </c>
      <c r="C64" s="17">
        <v>453364</v>
      </c>
      <c r="D64" s="18" t="s">
        <v>11</v>
      </c>
      <c r="E64" s="19" t="s">
        <v>6</v>
      </c>
      <c r="F64" s="20">
        <v>10</v>
      </c>
      <c r="G64" s="21" t="s">
        <v>12</v>
      </c>
      <c r="H64" s="21">
        <f t="shared" ref="H64:H137" si="1">F64*G64</f>
        <v>1069.5999999999999</v>
      </c>
      <c r="I64" s="2"/>
      <c r="J64" s="2"/>
      <c r="K64" s="2"/>
      <c r="L64" s="2"/>
      <c r="M64" s="2"/>
      <c r="N64" s="2"/>
      <c r="O64" s="2"/>
      <c r="P64" s="2"/>
      <c r="Q64" s="2"/>
      <c r="R64" s="2"/>
      <c r="S64" s="2"/>
      <c r="T64" s="2"/>
      <c r="U64" s="2"/>
      <c r="V64" s="2"/>
      <c r="W64" s="2"/>
      <c r="X64" s="2"/>
    </row>
    <row r="65" spans="1:24" x14ac:dyDescent="0.25">
      <c r="A65" s="15">
        <v>2</v>
      </c>
      <c r="B65" s="16">
        <v>3</v>
      </c>
      <c r="C65" s="17">
        <v>453551</v>
      </c>
      <c r="D65" s="18" t="s">
        <v>13</v>
      </c>
      <c r="E65" s="19" t="s">
        <v>6</v>
      </c>
      <c r="F65" s="20">
        <v>3</v>
      </c>
      <c r="G65" s="21" t="s">
        <v>14</v>
      </c>
      <c r="H65" s="21">
        <f t="shared" si="1"/>
        <v>260.01</v>
      </c>
      <c r="I65" s="2"/>
      <c r="J65" s="2"/>
      <c r="K65" s="2"/>
      <c r="L65" s="2"/>
      <c r="M65" s="2"/>
      <c r="N65" s="2"/>
      <c r="O65" s="2"/>
      <c r="P65" s="2"/>
      <c r="Q65" s="2"/>
      <c r="R65" s="2"/>
      <c r="S65" s="2"/>
      <c r="T65" s="2"/>
      <c r="U65" s="2"/>
      <c r="V65" s="2"/>
      <c r="W65" s="2"/>
      <c r="X65" s="2"/>
    </row>
    <row r="66" spans="1:24" x14ac:dyDescent="0.25">
      <c r="A66" s="15">
        <v>2</v>
      </c>
      <c r="B66" s="16">
        <v>10</v>
      </c>
      <c r="C66" s="17">
        <v>57045</v>
      </c>
      <c r="D66" s="18" t="s">
        <v>30</v>
      </c>
      <c r="E66" s="19" t="s">
        <v>6</v>
      </c>
      <c r="F66" s="20">
        <v>12</v>
      </c>
      <c r="G66" s="21" t="s">
        <v>31</v>
      </c>
      <c r="H66" s="21">
        <f t="shared" si="1"/>
        <v>292.32</v>
      </c>
      <c r="I66" s="2"/>
      <c r="J66" s="2"/>
      <c r="K66" s="2"/>
      <c r="L66" s="2"/>
      <c r="M66" s="2"/>
      <c r="N66" s="2"/>
      <c r="O66" s="2"/>
      <c r="P66" s="2"/>
      <c r="Q66" s="2"/>
      <c r="R66" s="2"/>
      <c r="S66" s="2"/>
      <c r="T66" s="2"/>
      <c r="U66" s="2"/>
      <c r="V66" s="2"/>
      <c r="W66" s="2"/>
      <c r="X66" s="2"/>
    </row>
    <row r="67" spans="1:24" x14ac:dyDescent="0.25">
      <c r="A67" s="15">
        <v>2</v>
      </c>
      <c r="B67" s="16">
        <v>11</v>
      </c>
      <c r="C67" s="17">
        <v>57045</v>
      </c>
      <c r="D67" s="18" t="s">
        <v>32</v>
      </c>
      <c r="E67" s="19" t="s">
        <v>6</v>
      </c>
      <c r="F67" s="20">
        <v>1</v>
      </c>
      <c r="G67" s="21" t="s">
        <v>33</v>
      </c>
      <c r="H67" s="21">
        <f t="shared" si="1"/>
        <v>46.99</v>
      </c>
      <c r="I67" s="2"/>
      <c r="J67" s="2"/>
      <c r="K67" s="2"/>
      <c r="L67" s="2"/>
      <c r="M67" s="2"/>
      <c r="N67" s="2"/>
      <c r="O67" s="2"/>
      <c r="P67" s="2"/>
      <c r="Q67" s="2"/>
      <c r="R67" s="2"/>
      <c r="S67" s="2"/>
      <c r="T67" s="2"/>
      <c r="U67" s="2"/>
      <c r="V67" s="2"/>
      <c r="W67" s="2"/>
      <c r="X67" s="2"/>
    </row>
    <row r="68" spans="1:24" ht="89.25" x14ac:dyDescent="0.25">
      <c r="A68" s="15">
        <v>2</v>
      </c>
      <c r="B68" s="16">
        <v>27</v>
      </c>
      <c r="C68" s="17">
        <v>453240</v>
      </c>
      <c r="D68" s="18" t="s">
        <v>64</v>
      </c>
      <c r="E68" s="19" t="s">
        <v>6</v>
      </c>
      <c r="F68" s="52">
        <v>1</v>
      </c>
      <c r="G68" s="21" t="s">
        <v>65</v>
      </c>
      <c r="H68" s="21">
        <f t="shared" si="1"/>
        <v>171.9</v>
      </c>
      <c r="I68" s="2"/>
      <c r="J68" s="2"/>
      <c r="K68" s="2"/>
      <c r="L68" s="2"/>
      <c r="M68" s="2"/>
      <c r="N68" s="2"/>
      <c r="O68" s="2"/>
      <c r="P68" s="2"/>
      <c r="Q68" s="2"/>
      <c r="R68" s="2"/>
      <c r="S68" s="2"/>
      <c r="T68" s="2"/>
      <c r="U68" s="2"/>
      <c r="V68" s="2"/>
      <c r="W68" s="2"/>
      <c r="X68" s="2"/>
    </row>
    <row r="69" spans="1:24" ht="89.25" x14ac:dyDescent="0.25">
      <c r="A69" s="15">
        <v>2</v>
      </c>
      <c r="B69" s="16">
        <v>28</v>
      </c>
      <c r="C69" s="17">
        <v>453240</v>
      </c>
      <c r="D69" s="18" t="s">
        <v>66</v>
      </c>
      <c r="E69" s="19" t="s">
        <v>6</v>
      </c>
      <c r="F69" s="52">
        <v>1</v>
      </c>
      <c r="G69" s="21" t="s">
        <v>67</v>
      </c>
      <c r="H69" s="21">
        <f t="shared" si="1"/>
        <v>164.27</v>
      </c>
      <c r="I69" s="2"/>
      <c r="J69" s="2"/>
      <c r="K69" s="2"/>
      <c r="L69" s="2"/>
      <c r="M69" s="2"/>
      <c r="N69" s="2"/>
      <c r="O69" s="2"/>
      <c r="P69" s="2"/>
      <c r="Q69" s="2"/>
      <c r="R69" s="2"/>
      <c r="S69" s="2"/>
      <c r="T69" s="2"/>
      <c r="U69" s="2"/>
      <c r="V69" s="2"/>
      <c r="W69" s="2"/>
      <c r="X69" s="2"/>
    </row>
    <row r="70" spans="1:24" ht="51" x14ac:dyDescent="0.25">
      <c r="A70" s="15">
        <v>2</v>
      </c>
      <c r="B70" s="16">
        <v>67</v>
      </c>
      <c r="C70" s="17">
        <v>453398</v>
      </c>
      <c r="D70" s="18" t="s">
        <v>144</v>
      </c>
      <c r="E70" s="19" t="s">
        <v>6</v>
      </c>
      <c r="F70" s="20">
        <v>5</v>
      </c>
      <c r="G70" s="21" t="s">
        <v>145</v>
      </c>
      <c r="H70" s="21">
        <f t="shared" si="1"/>
        <v>477.9</v>
      </c>
      <c r="I70" s="2"/>
      <c r="J70" s="2"/>
      <c r="K70" s="2"/>
      <c r="L70" s="2"/>
      <c r="M70" s="2"/>
      <c r="N70" s="2"/>
      <c r="O70" s="2"/>
      <c r="P70" s="2"/>
      <c r="Q70" s="2"/>
      <c r="R70" s="2"/>
      <c r="S70" s="2"/>
      <c r="T70" s="2"/>
      <c r="U70" s="2"/>
      <c r="V70" s="2"/>
      <c r="W70" s="2"/>
      <c r="X70" s="2"/>
    </row>
    <row r="71" spans="1:24" x14ac:dyDescent="0.25">
      <c r="A71" s="15">
        <v>2</v>
      </c>
      <c r="B71" s="16">
        <v>75</v>
      </c>
      <c r="C71" s="17">
        <v>453364</v>
      </c>
      <c r="D71" s="18" t="s">
        <v>160</v>
      </c>
      <c r="E71" s="19" t="s">
        <v>6</v>
      </c>
      <c r="F71" s="20">
        <v>3</v>
      </c>
      <c r="G71" s="21" t="s">
        <v>161</v>
      </c>
      <c r="H71" s="21">
        <f t="shared" si="1"/>
        <v>92.97</v>
      </c>
      <c r="I71" s="2"/>
      <c r="J71" s="2"/>
      <c r="K71" s="2"/>
      <c r="L71" s="2"/>
      <c r="M71" s="2"/>
      <c r="N71" s="2"/>
      <c r="O71" s="2"/>
      <c r="P71" s="2"/>
      <c r="Q71" s="2"/>
      <c r="R71" s="2"/>
      <c r="S71" s="2"/>
      <c r="T71" s="2"/>
      <c r="U71" s="2"/>
      <c r="V71" s="2"/>
      <c r="W71" s="2"/>
      <c r="X71" s="2"/>
    </row>
    <row r="72" spans="1:24" ht="89.25" x14ac:dyDescent="0.25">
      <c r="A72" s="15">
        <v>2</v>
      </c>
      <c r="B72" s="16">
        <v>76</v>
      </c>
      <c r="C72" s="17">
        <v>453240</v>
      </c>
      <c r="D72" s="18" t="s">
        <v>162</v>
      </c>
      <c r="E72" s="19" t="s">
        <v>6</v>
      </c>
      <c r="F72" s="20">
        <v>1</v>
      </c>
      <c r="G72" s="21" t="s">
        <v>163</v>
      </c>
      <c r="H72" s="21">
        <f t="shared" si="1"/>
        <v>335.17</v>
      </c>
      <c r="I72" s="2"/>
      <c r="J72" s="2"/>
      <c r="K72" s="2"/>
      <c r="L72" s="2"/>
      <c r="M72" s="2"/>
      <c r="N72" s="2"/>
      <c r="O72" s="2"/>
      <c r="P72" s="2"/>
      <c r="Q72" s="2"/>
      <c r="R72" s="2"/>
      <c r="S72" s="2"/>
      <c r="T72" s="2"/>
      <c r="U72" s="2"/>
      <c r="V72" s="2"/>
      <c r="W72" s="2"/>
      <c r="X72" s="2"/>
    </row>
    <row r="73" spans="1:24" ht="38.25" x14ac:dyDescent="0.25">
      <c r="A73" s="15">
        <v>2</v>
      </c>
      <c r="B73" s="16">
        <v>88</v>
      </c>
      <c r="C73" s="17">
        <v>453238</v>
      </c>
      <c r="D73" s="18" t="s">
        <v>188</v>
      </c>
      <c r="E73" s="19" t="s">
        <v>6</v>
      </c>
      <c r="F73" s="20">
        <v>4</v>
      </c>
      <c r="G73" s="21" t="s">
        <v>189</v>
      </c>
      <c r="H73" s="21">
        <f t="shared" si="1"/>
        <v>416.8</v>
      </c>
      <c r="I73" s="2"/>
      <c r="J73" s="2"/>
      <c r="K73" s="2"/>
      <c r="L73" s="2"/>
      <c r="M73" s="2"/>
      <c r="N73" s="2"/>
      <c r="O73" s="2"/>
      <c r="P73" s="2"/>
      <c r="Q73" s="2"/>
      <c r="R73" s="2"/>
      <c r="S73" s="2"/>
      <c r="T73" s="2"/>
      <c r="U73" s="2"/>
      <c r="V73" s="2"/>
      <c r="W73" s="2"/>
      <c r="X73" s="2"/>
    </row>
    <row r="74" spans="1:24" ht="51" x14ac:dyDescent="0.25">
      <c r="A74" s="15">
        <v>2</v>
      </c>
      <c r="B74" s="16">
        <v>99</v>
      </c>
      <c r="C74" s="17">
        <v>405888</v>
      </c>
      <c r="D74" s="18" t="s">
        <v>210</v>
      </c>
      <c r="E74" s="19" t="s">
        <v>211</v>
      </c>
      <c r="F74" s="20">
        <v>3</v>
      </c>
      <c r="G74" s="21" t="s">
        <v>212</v>
      </c>
      <c r="H74" s="21">
        <f t="shared" si="1"/>
        <v>42.39</v>
      </c>
      <c r="I74" s="2"/>
      <c r="J74" s="2"/>
      <c r="K74" s="2"/>
      <c r="L74" s="2"/>
      <c r="M74" s="2"/>
      <c r="N74" s="2"/>
      <c r="O74" s="2"/>
      <c r="P74" s="2"/>
      <c r="Q74" s="2"/>
      <c r="R74" s="2"/>
      <c r="S74" s="2"/>
      <c r="T74" s="2"/>
      <c r="U74" s="2"/>
      <c r="V74" s="2"/>
      <c r="W74" s="2"/>
      <c r="X74" s="2"/>
    </row>
    <row r="75" spans="1:24" ht="51" x14ac:dyDescent="0.25">
      <c r="A75" s="15">
        <v>2</v>
      </c>
      <c r="B75" s="16">
        <v>101</v>
      </c>
      <c r="C75" s="17">
        <v>453358</v>
      </c>
      <c r="D75" s="18" t="s">
        <v>215</v>
      </c>
      <c r="E75" s="19" t="s">
        <v>6</v>
      </c>
      <c r="F75" s="52">
        <v>4</v>
      </c>
      <c r="G75" s="21" t="s">
        <v>216</v>
      </c>
      <c r="H75" s="21">
        <f t="shared" si="1"/>
        <v>665.6</v>
      </c>
      <c r="I75" s="2"/>
      <c r="J75" s="2"/>
      <c r="K75" s="2"/>
      <c r="L75" s="2"/>
      <c r="M75" s="2"/>
      <c r="N75" s="2"/>
      <c r="O75" s="2"/>
      <c r="P75" s="2"/>
      <c r="Q75" s="2"/>
      <c r="R75" s="2"/>
      <c r="S75" s="2"/>
      <c r="T75" s="2"/>
      <c r="U75" s="2"/>
      <c r="V75" s="2"/>
      <c r="W75" s="2"/>
      <c r="X75" s="2"/>
    </row>
    <row r="76" spans="1:24" ht="51" x14ac:dyDescent="0.25">
      <c r="A76" s="15">
        <v>2</v>
      </c>
      <c r="B76" s="16">
        <v>102</v>
      </c>
      <c r="C76" s="17">
        <v>453358</v>
      </c>
      <c r="D76" s="18" t="s">
        <v>217</v>
      </c>
      <c r="E76" s="19" t="s">
        <v>6</v>
      </c>
      <c r="F76" s="20">
        <v>2</v>
      </c>
      <c r="G76" s="21" t="s">
        <v>218</v>
      </c>
      <c r="H76" s="21">
        <f t="shared" si="1"/>
        <v>310.39999999999998</v>
      </c>
      <c r="I76" s="2"/>
      <c r="J76" s="2"/>
      <c r="K76" s="2"/>
      <c r="L76" s="2"/>
      <c r="M76" s="2"/>
      <c r="N76" s="2"/>
      <c r="O76" s="2"/>
      <c r="P76" s="2"/>
      <c r="Q76" s="2"/>
      <c r="R76" s="2"/>
      <c r="S76" s="2"/>
      <c r="T76" s="2"/>
      <c r="U76" s="2"/>
      <c r="V76" s="2"/>
      <c r="W76" s="2"/>
      <c r="X76" s="2"/>
    </row>
    <row r="77" spans="1:24" ht="38.25" x14ac:dyDescent="0.25">
      <c r="A77" s="15">
        <v>2</v>
      </c>
      <c r="B77" s="16">
        <v>104</v>
      </c>
      <c r="C77" s="17">
        <v>453240</v>
      </c>
      <c r="D77" s="18" t="s">
        <v>221</v>
      </c>
      <c r="E77" s="19" t="s">
        <v>6</v>
      </c>
      <c r="F77" s="20">
        <v>3</v>
      </c>
      <c r="G77" s="21" t="s">
        <v>222</v>
      </c>
      <c r="H77" s="21">
        <f t="shared" si="1"/>
        <v>452.64</v>
      </c>
      <c r="I77" s="2"/>
      <c r="J77" s="2"/>
      <c r="K77" s="2"/>
      <c r="L77" s="2"/>
      <c r="M77" s="2"/>
      <c r="N77" s="2"/>
      <c r="O77" s="2"/>
      <c r="P77" s="2"/>
      <c r="Q77" s="2"/>
      <c r="R77" s="2"/>
      <c r="S77" s="2"/>
      <c r="T77" s="2"/>
      <c r="U77" s="2"/>
      <c r="V77" s="2"/>
      <c r="W77" s="2"/>
      <c r="X77" s="2"/>
    </row>
    <row r="78" spans="1:24" ht="38.25" x14ac:dyDescent="0.25">
      <c r="A78" s="15">
        <v>2</v>
      </c>
      <c r="B78" s="16">
        <v>105</v>
      </c>
      <c r="C78" s="17">
        <v>453241</v>
      </c>
      <c r="D78" s="18" t="s">
        <v>223</v>
      </c>
      <c r="E78" s="19" t="s">
        <v>6</v>
      </c>
      <c r="F78" s="20">
        <v>3</v>
      </c>
      <c r="G78" s="21" t="s">
        <v>224</v>
      </c>
      <c r="H78" s="21">
        <f t="shared" si="1"/>
        <v>427.89</v>
      </c>
      <c r="I78" s="2"/>
      <c r="J78" s="2"/>
      <c r="K78" s="2"/>
      <c r="L78" s="2"/>
      <c r="M78" s="2"/>
      <c r="N78" s="2"/>
      <c r="O78" s="2"/>
      <c r="P78" s="2"/>
      <c r="Q78" s="2"/>
      <c r="R78" s="2"/>
      <c r="S78" s="2"/>
      <c r="T78" s="2"/>
      <c r="U78" s="2"/>
      <c r="V78" s="2"/>
      <c r="W78" s="2"/>
      <c r="X78" s="2"/>
    </row>
    <row r="79" spans="1:24" ht="38.25" x14ac:dyDescent="0.25">
      <c r="A79" s="15">
        <v>2</v>
      </c>
      <c r="B79" s="16">
        <v>106</v>
      </c>
      <c r="C79" s="17">
        <v>453364</v>
      </c>
      <c r="D79" s="18" t="s">
        <v>225</v>
      </c>
      <c r="E79" s="19" t="s">
        <v>6</v>
      </c>
      <c r="F79" s="20">
        <v>3</v>
      </c>
      <c r="G79" s="21" t="s">
        <v>226</v>
      </c>
      <c r="H79" s="21">
        <f t="shared" si="1"/>
        <v>433.26</v>
      </c>
      <c r="I79" s="2"/>
      <c r="J79" s="2"/>
      <c r="K79" s="2"/>
      <c r="L79" s="2"/>
      <c r="M79" s="2"/>
      <c r="N79" s="2"/>
      <c r="O79" s="2"/>
      <c r="P79" s="2"/>
      <c r="Q79" s="2"/>
      <c r="R79" s="2"/>
      <c r="S79" s="2"/>
      <c r="T79" s="2"/>
      <c r="U79" s="2"/>
      <c r="V79" s="2"/>
      <c r="W79" s="2"/>
      <c r="X79" s="2"/>
    </row>
    <row r="80" spans="1:24" ht="25.5" x14ac:dyDescent="0.25">
      <c r="A80" s="15">
        <v>2</v>
      </c>
      <c r="B80" s="16">
        <v>117</v>
      </c>
      <c r="C80" s="17">
        <v>453395</v>
      </c>
      <c r="D80" s="18" t="s">
        <v>247</v>
      </c>
      <c r="E80" s="19" t="s">
        <v>6</v>
      </c>
      <c r="F80" s="20">
        <v>3</v>
      </c>
      <c r="G80" s="21" t="s">
        <v>248</v>
      </c>
      <c r="H80" s="21">
        <f t="shared" si="1"/>
        <v>269.73</v>
      </c>
      <c r="I80" s="2"/>
      <c r="J80" s="2"/>
      <c r="K80" s="2"/>
      <c r="L80" s="2"/>
      <c r="M80" s="2"/>
      <c r="N80" s="2"/>
      <c r="O80" s="2"/>
      <c r="P80" s="2"/>
      <c r="Q80" s="2"/>
      <c r="R80" s="2"/>
      <c r="S80" s="2"/>
      <c r="T80" s="2"/>
      <c r="U80" s="2"/>
      <c r="V80" s="2"/>
      <c r="W80" s="2"/>
      <c r="X80" s="2"/>
    </row>
    <row r="81" spans="1:24" ht="38.25" x14ac:dyDescent="0.25">
      <c r="A81" s="15">
        <v>2</v>
      </c>
      <c r="B81" s="16">
        <v>118</v>
      </c>
      <c r="C81" s="17">
        <v>453342</v>
      </c>
      <c r="D81" s="18" t="s">
        <v>249</v>
      </c>
      <c r="E81" s="19" t="s">
        <v>6</v>
      </c>
      <c r="F81" s="20">
        <v>3</v>
      </c>
      <c r="G81" s="21" t="s">
        <v>250</v>
      </c>
      <c r="H81" s="21">
        <f t="shared" si="1"/>
        <v>747.18000000000006</v>
      </c>
      <c r="I81" s="2"/>
      <c r="J81" s="2"/>
      <c r="K81" s="2"/>
      <c r="L81" s="2"/>
      <c r="M81" s="2"/>
      <c r="N81" s="2"/>
      <c r="O81" s="2"/>
      <c r="P81" s="2"/>
      <c r="Q81" s="2"/>
      <c r="R81" s="2"/>
      <c r="S81" s="2"/>
      <c r="T81" s="2"/>
      <c r="U81" s="2"/>
      <c r="V81" s="2"/>
      <c r="W81" s="2"/>
      <c r="X81" s="2"/>
    </row>
    <row r="82" spans="1:24" ht="63.75" x14ac:dyDescent="0.25">
      <c r="A82" s="15">
        <v>2</v>
      </c>
      <c r="B82" s="16">
        <v>130</v>
      </c>
      <c r="C82" s="17">
        <v>30503</v>
      </c>
      <c r="D82" s="18" t="s">
        <v>274</v>
      </c>
      <c r="E82" s="19" t="s">
        <v>6</v>
      </c>
      <c r="F82" s="20">
        <v>1</v>
      </c>
      <c r="G82" s="21" t="s">
        <v>275</v>
      </c>
      <c r="H82" s="21">
        <f t="shared" si="1"/>
        <v>269.31</v>
      </c>
      <c r="I82" s="2"/>
      <c r="J82" s="2"/>
      <c r="K82" s="2"/>
      <c r="L82" s="2"/>
      <c r="M82" s="2"/>
      <c r="N82" s="2"/>
      <c r="O82" s="2"/>
      <c r="P82" s="2"/>
      <c r="Q82" s="2"/>
      <c r="R82" s="2"/>
      <c r="S82" s="2"/>
      <c r="T82" s="2"/>
      <c r="U82" s="2"/>
      <c r="V82" s="2"/>
      <c r="W82" s="2"/>
      <c r="X82" s="2"/>
    </row>
    <row r="83" spans="1:24" ht="114.75" x14ac:dyDescent="0.25">
      <c r="A83" s="15">
        <v>2</v>
      </c>
      <c r="B83" s="16">
        <v>136</v>
      </c>
      <c r="C83" s="17">
        <v>30503</v>
      </c>
      <c r="D83" s="18" t="s">
        <v>283</v>
      </c>
      <c r="E83" s="19" t="s">
        <v>6</v>
      </c>
      <c r="F83" s="20">
        <v>1</v>
      </c>
      <c r="G83" s="21" t="s">
        <v>284</v>
      </c>
      <c r="H83" s="21">
        <f t="shared" si="1"/>
        <v>703.97</v>
      </c>
      <c r="I83" s="2"/>
      <c r="J83" s="2"/>
      <c r="K83" s="2"/>
      <c r="L83" s="2"/>
      <c r="M83" s="2"/>
      <c r="N83" s="2"/>
      <c r="O83" s="2"/>
      <c r="P83" s="2"/>
      <c r="Q83" s="2"/>
      <c r="R83" s="2"/>
      <c r="S83" s="2"/>
      <c r="T83" s="2"/>
      <c r="U83" s="2"/>
      <c r="V83" s="2"/>
      <c r="W83" s="2"/>
      <c r="X83" s="2"/>
    </row>
    <row r="84" spans="1:24" ht="76.5" x14ac:dyDescent="0.25">
      <c r="A84" s="15">
        <v>2</v>
      </c>
      <c r="B84" s="16">
        <v>137</v>
      </c>
      <c r="C84" s="17">
        <v>30503</v>
      </c>
      <c r="D84" s="18" t="s">
        <v>285</v>
      </c>
      <c r="E84" s="19" t="s">
        <v>6</v>
      </c>
      <c r="F84" s="20">
        <v>1</v>
      </c>
      <c r="G84" s="21" t="s">
        <v>286</v>
      </c>
      <c r="H84" s="21">
        <f t="shared" si="1"/>
        <v>705.97</v>
      </c>
      <c r="I84" s="2"/>
      <c r="J84" s="2"/>
      <c r="K84" s="2"/>
      <c r="L84" s="2"/>
      <c r="M84" s="2"/>
      <c r="N84" s="2"/>
      <c r="O84" s="2"/>
      <c r="P84" s="2"/>
      <c r="Q84" s="2"/>
      <c r="R84" s="2"/>
      <c r="S84" s="2"/>
      <c r="T84" s="2"/>
      <c r="U84" s="2"/>
      <c r="V84" s="2"/>
      <c r="W84" s="2"/>
      <c r="X84" s="2"/>
    </row>
    <row r="85" spans="1:24" ht="51" x14ac:dyDescent="0.25">
      <c r="A85" s="15">
        <v>2</v>
      </c>
      <c r="B85" s="16">
        <v>140</v>
      </c>
      <c r="C85" s="17">
        <v>430699</v>
      </c>
      <c r="D85" s="18" t="s">
        <v>291</v>
      </c>
      <c r="E85" s="19" t="s">
        <v>6</v>
      </c>
      <c r="F85" s="20">
        <v>6</v>
      </c>
      <c r="G85" s="21" t="s">
        <v>292</v>
      </c>
      <c r="H85" s="21">
        <f t="shared" si="1"/>
        <v>310.38</v>
      </c>
      <c r="I85" s="2"/>
      <c r="J85" s="2"/>
      <c r="K85" s="2"/>
      <c r="L85" s="2"/>
      <c r="M85" s="2"/>
      <c r="N85" s="2"/>
      <c r="O85" s="2"/>
      <c r="P85" s="2"/>
      <c r="Q85" s="2"/>
      <c r="R85" s="2"/>
      <c r="S85" s="2"/>
      <c r="T85" s="2"/>
      <c r="U85" s="2"/>
      <c r="V85" s="2"/>
      <c r="W85" s="2"/>
      <c r="X85" s="2"/>
    </row>
    <row r="86" spans="1:24" ht="38.25" x14ac:dyDescent="0.25">
      <c r="A86" s="15">
        <v>2</v>
      </c>
      <c r="B86" s="16">
        <v>144</v>
      </c>
      <c r="C86" s="17">
        <v>438036</v>
      </c>
      <c r="D86" s="18" t="s">
        <v>299</v>
      </c>
      <c r="E86" s="19" t="s">
        <v>6</v>
      </c>
      <c r="F86" s="52">
        <v>5</v>
      </c>
      <c r="G86" s="21" t="s">
        <v>300</v>
      </c>
      <c r="H86" s="21">
        <f t="shared" si="1"/>
        <v>1537.3500000000001</v>
      </c>
      <c r="I86" s="2"/>
      <c r="J86" s="2"/>
      <c r="K86" s="2"/>
      <c r="L86" s="2"/>
      <c r="M86" s="2"/>
      <c r="N86" s="2"/>
      <c r="O86" s="2"/>
      <c r="P86" s="2"/>
      <c r="Q86" s="2"/>
      <c r="R86" s="2"/>
      <c r="S86" s="2"/>
      <c r="T86" s="2"/>
      <c r="U86" s="2"/>
      <c r="V86" s="2"/>
      <c r="W86" s="2"/>
      <c r="X86" s="2"/>
    </row>
    <row r="87" spans="1:24" ht="38.25" x14ac:dyDescent="0.25">
      <c r="A87" s="15">
        <v>2</v>
      </c>
      <c r="B87" s="16">
        <v>145</v>
      </c>
      <c r="C87" s="17">
        <v>30503</v>
      </c>
      <c r="D87" s="18" t="s">
        <v>301</v>
      </c>
      <c r="E87" s="19" t="s">
        <v>6</v>
      </c>
      <c r="F87" s="20">
        <v>2</v>
      </c>
      <c r="G87" s="21" t="s">
        <v>302</v>
      </c>
      <c r="H87" s="21">
        <f t="shared" si="1"/>
        <v>1474.34</v>
      </c>
      <c r="I87" s="2"/>
      <c r="J87" s="2"/>
      <c r="K87" s="2"/>
      <c r="L87" s="2"/>
      <c r="M87" s="2"/>
      <c r="N87" s="2"/>
      <c r="O87" s="2"/>
      <c r="P87" s="2"/>
      <c r="Q87" s="2"/>
      <c r="R87" s="2"/>
      <c r="S87" s="2"/>
      <c r="T87" s="2"/>
      <c r="U87" s="2"/>
      <c r="V87" s="2"/>
      <c r="W87" s="2"/>
      <c r="X87" s="2"/>
    </row>
    <row r="88" spans="1:24" ht="63.75" x14ac:dyDescent="0.25">
      <c r="A88" s="15">
        <v>2</v>
      </c>
      <c r="B88" s="16">
        <v>146</v>
      </c>
      <c r="C88" s="17">
        <v>30503</v>
      </c>
      <c r="D88" s="18" t="s">
        <v>303</v>
      </c>
      <c r="E88" s="19" t="s">
        <v>6</v>
      </c>
      <c r="F88" s="20">
        <v>2</v>
      </c>
      <c r="G88" s="21" t="s">
        <v>304</v>
      </c>
      <c r="H88" s="21">
        <f t="shared" si="1"/>
        <v>472.76</v>
      </c>
      <c r="I88" s="2"/>
      <c r="J88" s="2"/>
      <c r="K88" s="2"/>
      <c r="L88" s="2"/>
      <c r="M88" s="2"/>
      <c r="N88" s="2"/>
      <c r="O88" s="2"/>
      <c r="P88" s="2"/>
      <c r="Q88" s="2"/>
      <c r="R88" s="2"/>
      <c r="S88" s="2"/>
      <c r="T88" s="2"/>
      <c r="U88" s="2"/>
      <c r="V88" s="2"/>
      <c r="W88" s="2"/>
      <c r="X88" s="2"/>
    </row>
    <row r="89" spans="1:24" ht="102" x14ac:dyDescent="0.25">
      <c r="A89" s="15">
        <v>2</v>
      </c>
      <c r="B89" s="16">
        <v>147</v>
      </c>
      <c r="C89" s="17">
        <v>30503</v>
      </c>
      <c r="D89" s="18" t="s">
        <v>305</v>
      </c>
      <c r="E89" s="19" t="s">
        <v>6</v>
      </c>
      <c r="F89" s="20">
        <v>2</v>
      </c>
      <c r="G89" s="21" t="s">
        <v>306</v>
      </c>
      <c r="H89" s="21">
        <f t="shared" si="1"/>
        <v>1522.82</v>
      </c>
      <c r="I89" s="2"/>
      <c r="J89" s="2"/>
      <c r="K89" s="2"/>
      <c r="L89" s="2"/>
      <c r="M89" s="2"/>
      <c r="N89" s="2"/>
      <c r="O89" s="2"/>
      <c r="P89" s="2"/>
      <c r="Q89" s="2"/>
      <c r="R89" s="2"/>
      <c r="S89" s="2"/>
      <c r="T89" s="2"/>
      <c r="U89" s="2"/>
      <c r="V89" s="2"/>
      <c r="W89" s="2"/>
      <c r="X89" s="2"/>
    </row>
    <row r="90" spans="1:24" ht="63.75" x14ac:dyDescent="0.25">
      <c r="A90" s="15">
        <v>2</v>
      </c>
      <c r="B90" s="16">
        <v>148</v>
      </c>
      <c r="C90" s="17">
        <v>30503</v>
      </c>
      <c r="D90" s="18" t="s">
        <v>307</v>
      </c>
      <c r="E90" s="19" t="s">
        <v>6</v>
      </c>
      <c r="F90" s="20">
        <v>2</v>
      </c>
      <c r="G90" s="21" t="s">
        <v>308</v>
      </c>
      <c r="H90" s="21">
        <f t="shared" si="1"/>
        <v>1661.58</v>
      </c>
      <c r="I90" s="2"/>
      <c r="J90" s="2"/>
      <c r="K90" s="2"/>
      <c r="L90" s="2"/>
      <c r="M90" s="2"/>
      <c r="N90" s="2"/>
      <c r="O90" s="2"/>
      <c r="P90" s="2"/>
      <c r="Q90" s="2"/>
      <c r="R90" s="2"/>
      <c r="S90" s="2"/>
      <c r="T90" s="2"/>
      <c r="U90" s="2"/>
      <c r="V90" s="2"/>
      <c r="W90" s="2"/>
      <c r="X90" s="2"/>
    </row>
    <row r="91" spans="1:24" ht="51" x14ac:dyDescent="0.25">
      <c r="A91" s="15">
        <v>2</v>
      </c>
      <c r="B91" s="16">
        <v>149</v>
      </c>
      <c r="C91" s="17">
        <v>30503</v>
      </c>
      <c r="D91" s="18" t="s">
        <v>309</v>
      </c>
      <c r="E91" s="19" t="s">
        <v>6</v>
      </c>
      <c r="F91" s="20">
        <v>2</v>
      </c>
      <c r="G91" s="21" t="s">
        <v>310</v>
      </c>
      <c r="H91" s="21">
        <f t="shared" si="1"/>
        <v>1139.8599999999999</v>
      </c>
      <c r="I91" s="2"/>
      <c r="J91" s="2"/>
      <c r="K91" s="2"/>
      <c r="L91" s="2"/>
      <c r="M91" s="2"/>
      <c r="N91" s="2"/>
      <c r="O91" s="2"/>
      <c r="P91" s="2"/>
      <c r="Q91" s="2"/>
      <c r="R91" s="2"/>
      <c r="S91" s="2"/>
      <c r="T91" s="2"/>
      <c r="U91" s="2"/>
      <c r="V91" s="2"/>
      <c r="W91" s="2"/>
      <c r="X91" s="2"/>
    </row>
    <row r="92" spans="1:24" ht="89.25" x14ac:dyDescent="0.25">
      <c r="A92" s="15">
        <v>2</v>
      </c>
      <c r="B92" s="16">
        <v>150</v>
      </c>
      <c r="C92" s="17">
        <v>30503</v>
      </c>
      <c r="D92" s="18" t="s">
        <v>311</v>
      </c>
      <c r="E92" s="19" t="s">
        <v>6</v>
      </c>
      <c r="F92" s="20">
        <v>2</v>
      </c>
      <c r="G92" s="21" t="s">
        <v>312</v>
      </c>
      <c r="H92" s="21">
        <f t="shared" si="1"/>
        <v>764.04</v>
      </c>
      <c r="I92" s="2"/>
      <c r="J92" s="2"/>
      <c r="K92" s="2"/>
      <c r="L92" s="2"/>
      <c r="M92" s="2"/>
      <c r="N92" s="2"/>
      <c r="O92" s="2"/>
      <c r="P92" s="2"/>
      <c r="Q92" s="2"/>
      <c r="R92" s="2"/>
      <c r="S92" s="2"/>
      <c r="T92" s="2"/>
      <c r="U92" s="2"/>
      <c r="V92" s="2"/>
      <c r="W92" s="2"/>
      <c r="X92" s="2"/>
    </row>
    <row r="93" spans="1:24" ht="63.75" x14ac:dyDescent="0.25">
      <c r="A93" s="15">
        <v>2</v>
      </c>
      <c r="B93" s="16">
        <v>151</v>
      </c>
      <c r="C93" s="17">
        <v>30503</v>
      </c>
      <c r="D93" s="18" t="s">
        <v>313</v>
      </c>
      <c r="E93" s="19" t="s">
        <v>6</v>
      </c>
      <c r="F93" s="20">
        <v>1</v>
      </c>
      <c r="G93" s="21" t="s">
        <v>314</v>
      </c>
      <c r="H93" s="21">
        <f t="shared" si="1"/>
        <v>521.03</v>
      </c>
      <c r="I93" s="2"/>
      <c r="J93" s="2"/>
      <c r="K93" s="2"/>
      <c r="L93" s="2"/>
      <c r="M93" s="2"/>
      <c r="N93" s="2"/>
      <c r="O93" s="2"/>
      <c r="P93" s="2"/>
      <c r="Q93" s="2"/>
      <c r="R93" s="2"/>
      <c r="S93" s="2"/>
      <c r="T93" s="2"/>
      <c r="U93" s="2"/>
      <c r="V93" s="2"/>
      <c r="W93" s="2"/>
      <c r="X93" s="2"/>
    </row>
    <row r="94" spans="1:24" ht="140.25" x14ac:dyDescent="0.25">
      <c r="A94" s="15">
        <v>2</v>
      </c>
      <c r="B94" s="16">
        <v>153</v>
      </c>
      <c r="C94" s="17">
        <v>30503</v>
      </c>
      <c r="D94" s="18" t="s">
        <v>317</v>
      </c>
      <c r="E94" s="19" t="s">
        <v>6</v>
      </c>
      <c r="F94" s="20">
        <v>2</v>
      </c>
      <c r="G94" s="21" t="s">
        <v>318</v>
      </c>
      <c r="H94" s="21">
        <f t="shared" si="1"/>
        <v>1413.6</v>
      </c>
      <c r="I94" s="2"/>
      <c r="J94" s="2"/>
      <c r="K94" s="2"/>
      <c r="L94" s="2"/>
      <c r="M94" s="2"/>
      <c r="N94" s="2"/>
      <c r="O94" s="2"/>
      <c r="P94" s="2"/>
      <c r="Q94" s="2"/>
      <c r="R94" s="2"/>
      <c r="S94" s="2"/>
      <c r="T94" s="2"/>
      <c r="U94" s="2"/>
      <c r="V94" s="2"/>
      <c r="W94" s="2"/>
      <c r="X94" s="2"/>
    </row>
    <row r="95" spans="1:24" ht="76.5" x14ac:dyDescent="0.25">
      <c r="A95" s="15">
        <v>2</v>
      </c>
      <c r="B95" s="16">
        <v>154</v>
      </c>
      <c r="C95" s="17">
        <v>30503</v>
      </c>
      <c r="D95" s="18" t="s">
        <v>319</v>
      </c>
      <c r="E95" s="19" t="s">
        <v>6</v>
      </c>
      <c r="F95" s="20">
        <v>2</v>
      </c>
      <c r="G95" s="21" t="s">
        <v>320</v>
      </c>
      <c r="H95" s="21">
        <f t="shared" si="1"/>
        <v>1741.6</v>
      </c>
      <c r="I95" s="2"/>
      <c r="J95" s="2"/>
      <c r="K95" s="2"/>
      <c r="L95" s="2"/>
      <c r="M95" s="2"/>
      <c r="N95" s="2"/>
      <c r="O95" s="2"/>
      <c r="P95" s="2"/>
      <c r="Q95" s="2"/>
      <c r="R95" s="2"/>
      <c r="S95" s="2"/>
      <c r="T95" s="2"/>
      <c r="U95" s="2"/>
      <c r="V95" s="2"/>
      <c r="W95" s="2"/>
      <c r="X95" s="2"/>
    </row>
    <row r="96" spans="1:24" ht="38.25" x14ac:dyDescent="0.25">
      <c r="A96" s="15">
        <v>2</v>
      </c>
      <c r="B96" s="16">
        <v>155</v>
      </c>
      <c r="C96" s="17">
        <v>30503</v>
      </c>
      <c r="D96" s="18" t="s">
        <v>321</v>
      </c>
      <c r="E96" s="19" t="s">
        <v>6</v>
      </c>
      <c r="F96" s="20">
        <v>2</v>
      </c>
      <c r="G96" s="21" t="s">
        <v>322</v>
      </c>
      <c r="H96" s="21">
        <f t="shared" si="1"/>
        <v>501.76</v>
      </c>
      <c r="I96" s="2"/>
      <c r="J96" s="2"/>
      <c r="K96" s="2"/>
      <c r="L96" s="2"/>
      <c r="M96" s="2"/>
      <c r="N96" s="2"/>
      <c r="O96" s="2"/>
      <c r="P96" s="2"/>
      <c r="Q96" s="2"/>
      <c r="R96" s="2"/>
      <c r="S96" s="2"/>
      <c r="T96" s="2"/>
      <c r="U96" s="2"/>
      <c r="V96" s="2"/>
      <c r="W96" s="2"/>
      <c r="X96" s="2"/>
    </row>
    <row r="97" spans="1:24" ht="89.25" x14ac:dyDescent="0.25">
      <c r="A97" s="15">
        <v>2</v>
      </c>
      <c r="B97" s="16">
        <v>156</v>
      </c>
      <c r="C97" s="17">
        <v>30503</v>
      </c>
      <c r="D97" s="18" t="s">
        <v>323</v>
      </c>
      <c r="E97" s="19" t="s">
        <v>6</v>
      </c>
      <c r="F97" s="20">
        <v>1</v>
      </c>
      <c r="G97" s="21" t="s">
        <v>324</v>
      </c>
      <c r="H97" s="21">
        <f t="shared" si="1"/>
        <v>382.04</v>
      </c>
      <c r="I97" s="2"/>
      <c r="J97" s="2"/>
      <c r="K97" s="2"/>
      <c r="L97" s="2"/>
      <c r="M97" s="2"/>
      <c r="N97" s="2"/>
      <c r="O97" s="2"/>
      <c r="P97" s="2"/>
      <c r="Q97" s="2"/>
      <c r="R97" s="2"/>
      <c r="S97" s="2"/>
      <c r="T97" s="2"/>
      <c r="U97" s="2"/>
      <c r="V97" s="2"/>
      <c r="W97" s="2"/>
      <c r="X97" s="2"/>
    </row>
    <row r="98" spans="1:24" ht="76.5" x14ac:dyDescent="0.25">
      <c r="A98" s="15">
        <v>2</v>
      </c>
      <c r="B98" s="16">
        <v>157</v>
      </c>
      <c r="C98" s="17">
        <v>30503</v>
      </c>
      <c r="D98" s="18" t="s">
        <v>325</v>
      </c>
      <c r="E98" s="19" t="s">
        <v>6</v>
      </c>
      <c r="F98" s="20">
        <v>2</v>
      </c>
      <c r="G98" s="21" t="s">
        <v>326</v>
      </c>
      <c r="H98" s="21">
        <f t="shared" si="1"/>
        <v>777.04</v>
      </c>
      <c r="I98" s="2"/>
      <c r="J98" s="2"/>
      <c r="K98" s="2"/>
      <c r="L98" s="2"/>
      <c r="M98" s="2"/>
      <c r="N98" s="2"/>
      <c r="O98" s="2"/>
      <c r="P98" s="2"/>
      <c r="Q98" s="2"/>
      <c r="R98" s="2"/>
      <c r="S98" s="2"/>
      <c r="T98" s="2"/>
      <c r="U98" s="2"/>
      <c r="V98" s="2"/>
      <c r="W98" s="2"/>
      <c r="X98" s="2"/>
    </row>
    <row r="99" spans="1:24" ht="127.5" x14ac:dyDescent="0.25">
      <c r="A99" s="15">
        <v>2</v>
      </c>
      <c r="B99" s="16">
        <v>158</v>
      </c>
      <c r="C99" s="17">
        <v>30503</v>
      </c>
      <c r="D99" s="18" t="s">
        <v>327</v>
      </c>
      <c r="E99" s="19" t="s">
        <v>6</v>
      </c>
      <c r="F99" s="20">
        <v>1</v>
      </c>
      <c r="G99" s="21" t="s">
        <v>328</v>
      </c>
      <c r="H99" s="21">
        <f t="shared" si="1"/>
        <v>467</v>
      </c>
      <c r="I99" s="2"/>
      <c r="J99" s="2"/>
      <c r="K99" s="2"/>
      <c r="L99" s="2"/>
      <c r="M99" s="2"/>
      <c r="N99" s="2"/>
      <c r="O99" s="2"/>
      <c r="P99" s="2"/>
      <c r="Q99" s="2"/>
      <c r="R99" s="2"/>
      <c r="S99" s="2"/>
      <c r="T99" s="2"/>
      <c r="U99" s="2"/>
      <c r="V99" s="2"/>
      <c r="W99" s="2"/>
      <c r="X99" s="2"/>
    </row>
    <row r="100" spans="1:24" ht="51" x14ac:dyDescent="0.25">
      <c r="A100" s="15">
        <v>2</v>
      </c>
      <c r="B100" s="16">
        <v>159</v>
      </c>
      <c r="C100" s="17">
        <v>30503</v>
      </c>
      <c r="D100" s="18" t="s">
        <v>329</v>
      </c>
      <c r="E100" s="19" t="s">
        <v>6</v>
      </c>
      <c r="F100" s="20">
        <v>2</v>
      </c>
      <c r="G100" s="21" t="s">
        <v>330</v>
      </c>
      <c r="H100" s="21">
        <f t="shared" si="1"/>
        <v>1454.66</v>
      </c>
      <c r="I100" s="2"/>
      <c r="J100" s="2"/>
      <c r="K100" s="2"/>
      <c r="L100" s="2"/>
      <c r="M100" s="2"/>
      <c r="N100" s="2"/>
      <c r="O100" s="2"/>
      <c r="P100" s="2"/>
      <c r="Q100" s="2"/>
      <c r="R100" s="2"/>
      <c r="S100" s="2"/>
      <c r="T100" s="2"/>
      <c r="U100" s="2"/>
      <c r="V100" s="2"/>
      <c r="W100" s="2"/>
      <c r="X100" s="2"/>
    </row>
    <row r="101" spans="1:24" ht="38.25" x14ac:dyDescent="0.25">
      <c r="A101" s="15">
        <v>2</v>
      </c>
      <c r="B101" s="16">
        <v>160</v>
      </c>
      <c r="C101" s="17">
        <v>30503</v>
      </c>
      <c r="D101" s="18" t="s">
        <v>331</v>
      </c>
      <c r="E101" s="19" t="s">
        <v>6</v>
      </c>
      <c r="F101" s="20">
        <v>2</v>
      </c>
      <c r="G101" s="21" t="s">
        <v>332</v>
      </c>
      <c r="H101" s="21">
        <f t="shared" si="1"/>
        <v>1675.8</v>
      </c>
      <c r="I101" s="2"/>
      <c r="J101" s="2"/>
      <c r="K101" s="2"/>
      <c r="L101" s="2"/>
      <c r="M101" s="2"/>
      <c r="N101" s="2"/>
      <c r="O101" s="2"/>
      <c r="P101" s="2"/>
      <c r="Q101" s="2"/>
      <c r="R101" s="2"/>
      <c r="S101" s="2"/>
      <c r="T101" s="2"/>
      <c r="U101" s="2"/>
      <c r="V101" s="2"/>
      <c r="W101" s="2"/>
      <c r="X101" s="2"/>
    </row>
    <row r="102" spans="1:24" ht="63.75" x14ac:dyDescent="0.25">
      <c r="A102" s="15">
        <v>2</v>
      </c>
      <c r="B102" s="16">
        <v>161</v>
      </c>
      <c r="C102" s="17">
        <v>30503</v>
      </c>
      <c r="D102" s="18" t="s">
        <v>333</v>
      </c>
      <c r="E102" s="19" t="s">
        <v>6</v>
      </c>
      <c r="F102" s="20">
        <v>2</v>
      </c>
      <c r="G102" s="21" t="s">
        <v>334</v>
      </c>
      <c r="H102" s="21">
        <f t="shared" si="1"/>
        <v>513.86</v>
      </c>
      <c r="I102" s="2"/>
      <c r="J102" s="2"/>
      <c r="K102" s="2"/>
      <c r="L102" s="2"/>
      <c r="M102" s="2"/>
      <c r="N102" s="2"/>
      <c r="O102" s="2"/>
      <c r="P102" s="2"/>
      <c r="Q102" s="2"/>
      <c r="R102" s="2"/>
      <c r="S102" s="2"/>
      <c r="T102" s="2"/>
      <c r="U102" s="2"/>
      <c r="V102" s="2"/>
      <c r="W102" s="2"/>
      <c r="X102" s="2"/>
    </row>
    <row r="103" spans="1:24" ht="63.75" x14ac:dyDescent="0.25">
      <c r="A103" s="15">
        <v>2</v>
      </c>
      <c r="B103" s="16">
        <v>162</v>
      </c>
      <c r="C103" s="17">
        <v>30503</v>
      </c>
      <c r="D103" s="18" t="s">
        <v>335</v>
      </c>
      <c r="E103" s="19" t="s">
        <v>6</v>
      </c>
      <c r="F103" s="20">
        <v>2</v>
      </c>
      <c r="G103" s="21" t="s">
        <v>336</v>
      </c>
      <c r="H103" s="21">
        <f t="shared" si="1"/>
        <v>1419.34</v>
      </c>
      <c r="I103" s="2"/>
      <c r="J103" s="2"/>
      <c r="K103" s="2"/>
      <c r="L103" s="2"/>
      <c r="M103" s="2"/>
      <c r="N103" s="2"/>
      <c r="O103" s="2"/>
      <c r="P103" s="2"/>
      <c r="Q103" s="2"/>
      <c r="R103" s="2"/>
      <c r="S103" s="2"/>
      <c r="T103" s="2"/>
      <c r="U103" s="2"/>
      <c r="V103" s="2"/>
      <c r="W103" s="2"/>
      <c r="X103" s="2"/>
    </row>
    <row r="104" spans="1:24" ht="51" x14ac:dyDescent="0.25">
      <c r="A104" s="15">
        <v>2</v>
      </c>
      <c r="B104" s="16">
        <v>165</v>
      </c>
      <c r="C104" s="17">
        <v>453993</v>
      </c>
      <c r="D104" s="18" t="s">
        <v>341</v>
      </c>
      <c r="E104" s="19" t="s">
        <v>6</v>
      </c>
      <c r="F104" s="20">
        <v>30</v>
      </c>
      <c r="G104" s="21" t="s">
        <v>342</v>
      </c>
      <c r="H104" s="21">
        <f t="shared" si="1"/>
        <v>1339.8</v>
      </c>
      <c r="I104" s="2"/>
      <c r="J104" s="2"/>
      <c r="K104" s="2"/>
      <c r="L104" s="2"/>
      <c r="M104" s="2"/>
      <c r="N104" s="2"/>
      <c r="O104" s="2"/>
      <c r="P104" s="2"/>
      <c r="Q104" s="2"/>
      <c r="R104" s="2"/>
      <c r="S104" s="2"/>
      <c r="T104" s="2"/>
      <c r="U104" s="2"/>
      <c r="V104" s="2"/>
      <c r="W104" s="2"/>
      <c r="X104" s="2"/>
    </row>
    <row r="105" spans="1:24" ht="25.5" x14ac:dyDescent="0.25">
      <c r="A105" s="15">
        <v>2</v>
      </c>
      <c r="B105" s="16">
        <v>167</v>
      </c>
      <c r="C105" s="17">
        <v>453237</v>
      </c>
      <c r="D105" s="18" t="s">
        <v>345</v>
      </c>
      <c r="E105" s="19" t="s">
        <v>6</v>
      </c>
      <c r="F105" s="20">
        <v>4</v>
      </c>
      <c r="G105" s="21" t="s">
        <v>346</v>
      </c>
      <c r="H105" s="21">
        <f t="shared" si="1"/>
        <v>405.36</v>
      </c>
      <c r="I105" s="2"/>
      <c r="J105" s="2"/>
      <c r="K105" s="2"/>
      <c r="L105" s="2"/>
      <c r="M105" s="2"/>
      <c r="N105" s="2"/>
      <c r="O105" s="2"/>
      <c r="P105" s="2"/>
      <c r="Q105" s="2"/>
      <c r="R105" s="2"/>
      <c r="S105" s="2"/>
      <c r="T105" s="2"/>
      <c r="U105" s="2"/>
      <c r="V105" s="2"/>
      <c r="W105" s="2"/>
      <c r="X105" s="2"/>
    </row>
    <row r="106" spans="1:24" x14ac:dyDescent="0.25">
      <c r="A106" s="15">
        <v>2</v>
      </c>
      <c r="B106" s="16">
        <v>173</v>
      </c>
      <c r="C106" s="17">
        <v>453237</v>
      </c>
      <c r="D106" s="18" t="s">
        <v>358</v>
      </c>
      <c r="E106" s="19" t="s">
        <v>6</v>
      </c>
      <c r="F106" s="20">
        <v>2</v>
      </c>
      <c r="G106" s="21" t="s">
        <v>359</v>
      </c>
      <c r="H106" s="21">
        <f t="shared" si="1"/>
        <v>182.46</v>
      </c>
      <c r="I106" s="2"/>
      <c r="J106" s="2"/>
      <c r="K106" s="2"/>
      <c r="L106" s="2"/>
      <c r="M106" s="2"/>
      <c r="N106" s="2"/>
      <c r="O106" s="2"/>
      <c r="P106" s="2"/>
      <c r="Q106" s="2"/>
      <c r="R106" s="2"/>
      <c r="S106" s="2"/>
      <c r="T106" s="2"/>
      <c r="U106" s="2"/>
      <c r="V106" s="2"/>
      <c r="W106" s="2"/>
      <c r="X106" s="2"/>
    </row>
    <row r="107" spans="1:24" ht="76.5" x14ac:dyDescent="0.25">
      <c r="A107" s="15">
        <v>2</v>
      </c>
      <c r="B107" s="16">
        <v>174</v>
      </c>
      <c r="C107" s="17">
        <v>453358</v>
      </c>
      <c r="D107" s="18" t="s">
        <v>360</v>
      </c>
      <c r="E107" s="19" t="s">
        <v>6</v>
      </c>
      <c r="F107" s="52">
        <v>3</v>
      </c>
      <c r="G107" s="21" t="s">
        <v>361</v>
      </c>
      <c r="H107" s="21">
        <f t="shared" si="1"/>
        <v>408.03</v>
      </c>
      <c r="I107" s="2"/>
      <c r="J107" s="2"/>
      <c r="K107" s="2"/>
      <c r="L107" s="2"/>
      <c r="M107" s="2"/>
      <c r="N107" s="2"/>
      <c r="O107" s="2"/>
      <c r="P107" s="2"/>
      <c r="Q107" s="2"/>
      <c r="R107" s="2"/>
      <c r="S107" s="2"/>
      <c r="T107" s="2"/>
      <c r="U107" s="2"/>
      <c r="V107" s="2"/>
      <c r="W107" s="2"/>
      <c r="X107" s="2"/>
    </row>
    <row r="108" spans="1:24" ht="25.5" x14ac:dyDescent="0.25">
      <c r="A108" s="15">
        <v>2</v>
      </c>
      <c r="B108" s="16">
        <v>183</v>
      </c>
      <c r="C108" s="17">
        <v>453935</v>
      </c>
      <c r="D108" s="18" t="s">
        <v>379</v>
      </c>
      <c r="E108" s="19" t="s">
        <v>6</v>
      </c>
      <c r="F108" s="20">
        <v>3</v>
      </c>
      <c r="G108" s="21" t="s">
        <v>380</v>
      </c>
      <c r="H108" s="21">
        <f t="shared" si="1"/>
        <v>575.01</v>
      </c>
      <c r="I108" s="2"/>
      <c r="J108" s="2"/>
      <c r="K108" s="2"/>
      <c r="L108" s="2"/>
      <c r="M108" s="2"/>
      <c r="N108" s="2"/>
      <c r="O108" s="2"/>
      <c r="P108" s="2"/>
      <c r="Q108" s="2"/>
      <c r="R108" s="2"/>
      <c r="S108" s="2"/>
      <c r="T108" s="2"/>
      <c r="U108" s="2"/>
      <c r="V108" s="2"/>
      <c r="W108" s="2"/>
      <c r="X108" s="2"/>
    </row>
    <row r="109" spans="1:24" ht="51" x14ac:dyDescent="0.25">
      <c r="A109" s="15">
        <v>2</v>
      </c>
      <c r="B109" s="16">
        <v>184</v>
      </c>
      <c r="C109" s="17">
        <v>453353</v>
      </c>
      <c r="D109" s="18" t="s">
        <v>381</v>
      </c>
      <c r="E109" s="19" t="s">
        <v>6</v>
      </c>
      <c r="F109" s="20">
        <v>3</v>
      </c>
      <c r="G109" s="21" t="s">
        <v>382</v>
      </c>
      <c r="H109" s="21">
        <f t="shared" si="1"/>
        <v>482.43</v>
      </c>
      <c r="I109" s="2"/>
      <c r="J109" s="2"/>
      <c r="K109" s="2"/>
      <c r="L109" s="2"/>
      <c r="M109" s="2"/>
      <c r="N109" s="2"/>
      <c r="O109" s="2"/>
      <c r="P109" s="2"/>
      <c r="Q109" s="2"/>
      <c r="R109" s="2"/>
      <c r="S109" s="2"/>
      <c r="T109" s="2"/>
      <c r="U109" s="2"/>
      <c r="V109" s="2"/>
      <c r="W109" s="2"/>
      <c r="X109" s="2"/>
    </row>
    <row r="110" spans="1:24" ht="38.25" x14ac:dyDescent="0.25">
      <c r="A110" s="15">
        <v>2</v>
      </c>
      <c r="B110" s="16">
        <v>185</v>
      </c>
      <c r="C110" s="17">
        <v>453354</v>
      </c>
      <c r="D110" s="18" t="s">
        <v>383</v>
      </c>
      <c r="E110" s="19" t="s">
        <v>6</v>
      </c>
      <c r="F110" s="20">
        <v>3</v>
      </c>
      <c r="G110" s="21" t="s">
        <v>384</v>
      </c>
      <c r="H110" s="21">
        <f t="shared" si="1"/>
        <v>510.41999999999996</v>
      </c>
      <c r="I110" s="2"/>
      <c r="J110" s="2"/>
      <c r="K110" s="2"/>
      <c r="L110" s="2"/>
      <c r="M110" s="2"/>
      <c r="N110" s="2"/>
      <c r="O110" s="2"/>
      <c r="P110" s="2"/>
      <c r="Q110" s="2"/>
      <c r="R110" s="2"/>
      <c r="S110" s="2"/>
      <c r="T110" s="2"/>
      <c r="U110" s="2"/>
      <c r="V110" s="2"/>
      <c r="W110" s="2"/>
      <c r="X110" s="2"/>
    </row>
    <row r="111" spans="1:24" ht="38.25" x14ac:dyDescent="0.25">
      <c r="A111" s="15">
        <v>2</v>
      </c>
      <c r="B111" s="16">
        <v>187</v>
      </c>
      <c r="C111" s="17">
        <v>453354</v>
      </c>
      <c r="D111" s="18" t="s">
        <v>388</v>
      </c>
      <c r="E111" s="19" t="s">
        <v>6</v>
      </c>
      <c r="F111" s="20">
        <v>3</v>
      </c>
      <c r="G111" s="21" t="s">
        <v>389</v>
      </c>
      <c r="H111" s="21">
        <f t="shared" si="1"/>
        <v>263.19</v>
      </c>
      <c r="I111" s="2"/>
      <c r="J111" s="2"/>
      <c r="K111" s="2"/>
      <c r="L111" s="2"/>
      <c r="M111" s="2"/>
      <c r="N111" s="2"/>
      <c r="O111" s="2"/>
      <c r="P111" s="2"/>
      <c r="Q111" s="2"/>
      <c r="R111" s="2"/>
      <c r="S111" s="2"/>
      <c r="T111" s="2"/>
      <c r="U111" s="2"/>
      <c r="V111" s="2"/>
      <c r="W111" s="2"/>
      <c r="X111" s="2"/>
    </row>
    <row r="112" spans="1:24" ht="51" x14ac:dyDescent="0.25">
      <c r="A112" s="15">
        <v>2</v>
      </c>
      <c r="B112" s="16">
        <v>188</v>
      </c>
      <c r="C112" s="17">
        <v>452286</v>
      </c>
      <c r="D112" s="18" t="s">
        <v>390</v>
      </c>
      <c r="E112" s="19" t="s">
        <v>6</v>
      </c>
      <c r="F112" s="20">
        <v>40</v>
      </c>
      <c r="G112" s="21" t="s">
        <v>391</v>
      </c>
      <c r="H112" s="21">
        <f t="shared" si="1"/>
        <v>2753.6000000000004</v>
      </c>
      <c r="I112" s="2"/>
      <c r="J112" s="2"/>
      <c r="K112" s="2"/>
      <c r="L112" s="2"/>
      <c r="M112" s="2"/>
      <c r="N112" s="2"/>
      <c r="O112" s="2"/>
      <c r="P112" s="2"/>
      <c r="Q112" s="2"/>
      <c r="R112" s="2"/>
      <c r="S112" s="2"/>
      <c r="T112" s="2"/>
      <c r="U112" s="2"/>
      <c r="V112" s="2"/>
      <c r="W112" s="2"/>
      <c r="X112" s="2"/>
    </row>
    <row r="113" spans="1:24" ht="25.5" x14ac:dyDescent="0.25">
      <c r="A113" s="15">
        <v>2</v>
      </c>
      <c r="B113" s="16">
        <v>190</v>
      </c>
      <c r="C113" s="17">
        <v>453355</v>
      </c>
      <c r="D113" s="18" t="s">
        <v>394</v>
      </c>
      <c r="E113" s="19" t="s">
        <v>6</v>
      </c>
      <c r="F113" s="20">
        <v>3</v>
      </c>
      <c r="G113" s="21" t="s">
        <v>395</v>
      </c>
      <c r="H113" s="21">
        <f t="shared" si="1"/>
        <v>373.71</v>
      </c>
      <c r="I113" s="2"/>
      <c r="J113" s="2"/>
      <c r="K113" s="2"/>
      <c r="L113" s="2"/>
      <c r="M113" s="2"/>
      <c r="N113" s="2"/>
      <c r="O113" s="2"/>
      <c r="P113" s="2"/>
      <c r="Q113" s="2"/>
      <c r="R113" s="2"/>
      <c r="S113" s="2"/>
      <c r="T113" s="2"/>
      <c r="U113" s="2"/>
      <c r="V113" s="2"/>
      <c r="W113" s="2"/>
      <c r="X113" s="2"/>
    </row>
    <row r="114" spans="1:24" ht="25.5" x14ac:dyDescent="0.25">
      <c r="A114" s="15">
        <v>2</v>
      </c>
      <c r="B114" s="16">
        <v>192</v>
      </c>
      <c r="C114" s="17">
        <v>453356</v>
      </c>
      <c r="D114" s="18" t="s">
        <v>398</v>
      </c>
      <c r="E114" s="19" t="s">
        <v>6</v>
      </c>
      <c r="F114" s="20">
        <v>3</v>
      </c>
      <c r="G114" s="21" t="s">
        <v>399</v>
      </c>
      <c r="H114" s="21">
        <f t="shared" si="1"/>
        <v>413.25</v>
      </c>
      <c r="I114" s="2"/>
      <c r="J114" s="2"/>
      <c r="K114" s="2"/>
      <c r="L114" s="2"/>
      <c r="M114" s="2"/>
      <c r="N114" s="2"/>
      <c r="O114" s="2"/>
      <c r="P114" s="2"/>
      <c r="Q114" s="2"/>
      <c r="R114" s="2"/>
      <c r="S114" s="2"/>
      <c r="T114" s="2"/>
      <c r="U114" s="2"/>
      <c r="V114" s="2"/>
      <c r="W114" s="2"/>
      <c r="X114" s="2"/>
    </row>
    <row r="115" spans="1:24" ht="102" x14ac:dyDescent="0.25">
      <c r="A115" s="15">
        <v>2</v>
      </c>
      <c r="B115" s="16">
        <v>193</v>
      </c>
      <c r="C115" s="17">
        <v>438036</v>
      </c>
      <c r="D115" s="18" t="s">
        <v>400</v>
      </c>
      <c r="E115" s="19" t="s">
        <v>16</v>
      </c>
      <c r="F115" s="20">
        <v>2</v>
      </c>
      <c r="G115" s="21" t="s">
        <v>401</v>
      </c>
      <c r="H115" s="21">
        <f t="shared" si="1"/>
        <v>611.4</v>
      </c>
      <c r="I115" s="2"/>
      <c r="J115" s="2"/>
      <c r="K115" s="2"/>
      <c r="L115" s="2"/>
      <c r="M115" s="2"/>
      <c r="N115" s="2"/>
      <c r="O115" s="2"/>
      <c r="P115" s="2"/>
      <c r="Q115" s="2"/>
      <c r="R115" s="2"/>
      <c r="S115" s="2"/>
      <c r="T115" s="2"/>
      <c r="U115" s="2"/>
      <c r="V115" s="2"/>
      <c r="W115" s="2"/>
      <c r="X115" s="2"/>
    </row>
    <row r="116" spans="1:24" ht="140.25" x14ac:dyDescent="0.25">
      <c r="A116" s="15">
        <v>2</v>
      </c>
      <c r="B116" s="16">
        <v>197</v>
      </c>
      <c r="C116" s="17">
        <v>438036</v>
      </c>
      <c r="D116" s="18" t="s">
        <v>408</v>
      </c>
      <c r="E116" s="19" t="s">
        <v>6</v>
      </c>
      <c r="F116" s="52">
        <v>1</v>
      </c>
      <c r="G116" s="21" t="s">
        <v>409</v>
      </c>
      <c r="H116" s="21">
        <f t="shared" si="1"/>
        <v>316.67</v>
      </c>
      <c r="I116" s="2"/>
      <c r="J116" s="2"/>
      <c r="K116" s="2"/>
      <c r="L116" s="2"/>
      <c r="M116" s="2"/>
      <c r="N116" s="2"/>
      <c r="O116" s="2"/>
      <c r="P116" s="2"/>
      <c r="Q116" s="2"/>
      <c r="R116" s="2"/>
      <c r="S116" s="2"/>
      <c r="T116" s="2"/>
      <c r="U116" s="2"/>
      <c r="V116" s="2"/>
      <c r="W116" s="2"/>
      <c r="X116" s="2"/>
    </row>
    <row r="117" spans="1:24" ht="26.25" x14ac:dyDescent="0.25">
      <c r="A117" s="15">
        <v>2</v>
      </c>
      <c r="B117" s="16">
        <v>216</v>
      </c>
      <c r="C117" s="17">
        <v>453239</v>
      </c>
      <c r="D117" s="77" t="s">
        <v>446</v>
      </c>
      <c r="E117" s="19" t="s">
        <v>6</v>
      </c>
      <c r="F117" s="20">
        <v>2</v>
      </c>
      <c r="G117" s="21" t="s">
        <v>447</v>
      </c>
      <c r="H117" s="21">
        <f t="shared" si="1"/>
        <v>207.28</v>
      </c>
      <c r="I117" s="2"/>
      <c r="J117" s="2"/>
      <c r="K117" s="2"/>
      <c r="L117" s="2"/>
      <c r="M117" s="2"/>
      <c r="N117" s="2"/>
      <c r="O117" s="2"/>
      <c r="P117" s="2"/>
      <c r="Q117" s="2"/>
      <c r="R117" s="2"/>
      <c r="S117" s="2"/>
      <c r="T117" s="2"/>
      <c r="U117" s="2"/>
      <c r="V117" s="2"/>
      <c r="W117" s="2"/>
      <c r="X117" s="2"/>
    </row>
    <row r="118" spans="1:24" ht="76.5" x14ac:dyDescent="0.25">
      <c r="A118" s="15">
        <v>2</v>
      </c>
      <c r="B118" s="16">
        <v>217</v>
      </c>
      <c r="C118" s="17">
        <v>453240</v>
      </c>
      <c r="D118" s="18" t="s">
        <v>448</v>
      </c>
      <c r="E118" s="19" t="s">
        <v>6</v>
      </c>
      <c r="F118" s="52">
        <v>1</v>
      </c>
      <c r="G118" s="21" t="s">
        <v>449</v>
      </c>
      <c r="H118" s="21">
        <f t="shared" si="1"/>
        <v>121.24</v>
      </c>
      <c r="I118" s="2"/>
      <c r="J118" s="2"/>
      <c r="K118" s="2"/>
      <c r="L118" s="2"/>
      <c r="M118" s="2"/>
      <c r="N118" s="2"/>
      <c r="O118" s="2"/>
      <c r="P118" s="2"/>
      <c r="Q118" s="2"/>
      <c r="R118" s="2"/>
      <c r="S118" s="2"/>
      <c r="T118" s="2"/>
      <c r="U118" s="2"/>
      <c r="V118" s="2"/>
      <c r="W118" s="2"/>
      <c r="X118" s="2"/>
    </row>
    <row r="119" spans="1:24" ht="51" x14ac:dyDescent="0.25">
      <c r="A119" s="15">
        <v>2</v>
      </c>
      <c r="B119" s="16">
        <v>230</v>
      </c>
      <c r="C119" s="17">
        <v>454010</v>
      </c>
      <c r="D119" s="18" t="s">
        <v>471</v>
      </c>
      <c r="E119" s="19" t="s">
        <v>6</v>
      </c>
      <c r="F119" s="20">
        <v>30</v>
      </c>
      <c r="G119" s="21" t="s">
        <v>472</v>
      </c>
      <c r="H119" s="21">
        <f t="shared" si="1"/>
        <v>1073.7</v>
      </c>
      <c r="I119" s="2"/>
      <c r="J119" s="2"/>
      <c r="K119" s="2"/>
      <c r="L119" s="2"/>
      <c r="M119" s="2"/>
      <c r="N119" s="2"/>
      <c r="O119" s="2"/>
      <c r="P119" s="2"/>
      <c r="Q119" s="2"/>
      <c r="R119" s="2"/>
      <c r="S119" s="2"/>
      <c r="T119" s="2"/>
      <c r="U119" s="2"/>
      <c r="V119" s="2"/>
      <c r="W119" s="2"/>
      <c r="X119" s="2"/>
    </row>
    <row r="120" spans="1:24" ht="51" x14ac:dyDescent="0.25">
      <c r="A120" s="15">
        <v>2</v>
      </c>
      <c r="B120" s="16">
        <v>231</v>
      </c>
      <c r="C120" s="17">
        <v>454010</v>
      </c>
      <c r="D120" s="18" t="s">
        <v>473</v>
      </c>
      <c r="E120" s="19" t="s">
        <v>6</v>
      </c>
      <c r="F120" s="20">
        <v>30</v>
      </c>
      <c r="G120" s="21" t="s">
        <v>474</v>
      </c>
      <c r="H120" s="21">
        <f t="shared" si="1"/>
        <v>1203</v>
      </c>
      <c r="I120" s="2"/>
      <c r="J120" s="2"/>
      <c r="K120" s="2"/>
      <c r="L120" s="2"/>
      <c r="M120" s="2"/>
      <c r="N120" s="2"/>
      <c r="O120" s="2"/>
      <c r="P120" s="2"/>
      <c r="Q120" s="2"/>
      <c r="R120" s="2"/>
      <c r="S120" s="2"/>
      <c r="T120" s="2"/>
      <c r="U120" s="2"/>
      <c r="V120" s="2"/>
      <c r="W120" s="2"/>
      <c r="X120" s="2"/>
    </row>
    <row r="121" spans="1:24" ht="51" x14ac:dyDescent="0.25">
      <c r="A121" s="15">
        <v>2</v>
      </c>
      <c r="B121" s="16">
        <v>232</v>
      </c>
      <c r="C121" s="17">
        <v>454010</v>
      </c>
      <c r="D121" s="18" t="s">
        <v>475</v>
      </c>
      <c r="E121" s="19" t="s">
        <v>6</v>
      </c>
      <c r="F121" s="20">
        <v>30</v>
      </c>
      <c r="G121" s="21" t="s">
        <v>476</v>
      </c>
      <c r="H121" s="21">
        <f t="shared" si="1"/>
        <v>912.3</v>
      </c>
      <c r="I121" s="2"/>
      <c r="J121" s="2"/>
      <c r="K121" s="2"/>
      <c r="L121" s="2"/>
      <c r="M121" s="2"/>
      <c r="N121" s="2"/>
      <c r="O121" s="2"/>
      <c r="P121" s="2"/>
      <c r="Q121" s="2"/>
      <c r="R121" s="2"/>
      <c r="S121" s="2"/>
      <c r="T121" s="2"/>
      <c r="U121" s="2"/>
      <c r="V121" s="2"/>
      <c r="W121" s="2"/>
      <c r="X121" s="2"/>
    </row>
    <row r="122" spans="1:24" ht="25.5" x14ac:dyDescent="0.25">
      <c r="A122" s="15">
        <v>2</v>
      </c>
      <c r="B122" s="16">
        <v>233</v>
      </c>
      <c r="C122" s="17">
        <v>454011</v>
      </c>
      <c r="D122" s="18" t="s">
        <v>477</v>
      </c>
      <c r="E122" s="19" t="s">
        <v>6</v>
      </c>
      <c r="F122" s="20">
        <v>30</v>
      </c>
      <c r="G122" s="21" t="s">
        <v>478</v>
      </c>
      <c r="H122" s="21">
        <f t="shared" si="1"/>
        <v>498.6</v>
      </c>
      <c r="I122" s="2"/>
      <c r="J122" s="2"/>
      <c r="K122" s="2"/>
      <c r="L122" s="2"/>
      <c r="M122" s="2"/>
      <c r="N122" s="2"/>
      <c r="O122" s="2"/>
      <c r="P122" s="2"/>
      <c r="Q122" s="2"/>
      <c r="R122" s="2"/>
      <c r="S122" s="2"/>
      <c r="T122" s="2"/>
      <c r="U122" s="2"/>
      <c r="V122" s="2"/>
      <c r="W122" s="2"/>
      <c r="X122" s="2"/>
    </row>
    <row r="123" spans="1:24" ht="25.5" x14ac:dyDescent="0.25">
      <c r="A123" s="15">
        <v>2</v>
      </c>
      <c r="B123" s="16">
        <v>234</v>
      </c>
      <c r="C123" s="17">
        <v>454011</v>
      </c>
      <c r="D123" s="18" t="s">
        <v>479</v>
      </c>
      <c r="E123" s="19" t="s">
        <v>6</v>
      </c>
      <c r="F123" s="20">
        <v>30</v>
      </c>
      <c r="G123" s="21" t="s">
        <v>480</v>
      </c>
      <c r="H123" s="21">
        <f t="shared" si="1"/>
        <v>1316.7</v>
      </c>
      <c r="I123" s="2"/>
      <c r="J123" s="2"/>
      <c r="K123" s="2"/>
      <c r="L123" s="2"/>
      <c r="M123" s="2"/>
      <c r="N123" s="2"/>
      <c r="O123" s="2"/>
      <c r="P123" s="2"/>
      <c r="Q123" s="2"/>
      <c r="R123" s="2"/>
      <c r="S123" s="2"/>
      <c r="T123" s="2"/>
      <c r="U123" s="2"/>
      <c r="V123" s="2"/>
      <c r="W123" s="2"/>
      <c r="X123" s="2"/>
    </row>
    <row r="124" spans="1:24" ht="25.5" x14ac:dyDescent="0.25">
      <c r="A124" s="15">
        <v>2</v>
      </c>
      <c r="B124" s="16">
        <v>235</v>
      </c>
      <c r="C124" s="17">
        <v>454011</v>
      </c>
      <c r="D124" s="18" t="s">
        <v>481</v>
      </c>
      <c r="E124" s="19" t="s">
        <v>6</v>
      </c>
      <c r="F124" s="20">
        <v>30</v>
      </c>
      <c r="G124" s="21" t="s">
        <v>482</v>
      </c>
      <c r="H124" s="21">
        <f t="shared" si="1"/>
        <v>1613.4</v>
      </c>
      <c r="I124" s="2"/>
      <c r="J124" s="2"/>
      <c r="K124" s="2"/>
      <c r="L124" s="2"/>
      <c r="M124" s="2"/>
      <c r="N124" s="2"/>
      <c r="O124" s="2"/>
      <c r="P124" s="2"/>
      <c r="Q124" s="2"/>
      <c r="R124" s="2"/>
      <c r="S124" s="2"/>
      <c r="T124" s="2"/>
      <c r="U124" s="2"/>
      <c r="V124" s="2"/>
      <c r="W124" s="2"/>
      <c r="X124" s="2"/>
    </row>
    <row r="125" spans="1:24" ht="25.5" x14ac:dyDescent="0.25">
      <c r="A125" s="15">
        <v>2</v>
      </c>
      <c r="B125" s="16">
        <v>248</v>
      </c>
      <c r="C125" s="17">
        <v>445190</v>
      </c>
      <c r="D125" s="18" t="s">
        <v>506</v>
      </c>
      <c r="E125" s="19" t="s">
        <v>6</v>
      </c>
      <c r="F125" s="52">
        <v>40</v>
      </c>
      <c r="G125" s="21" t="s">
        <v>507</v>
      </c>
      <c r="H125" s="21">
        <f t="shared" si="1"/>
        <v>2384.4</v>
      </c>
      <c r="I125" s="2"/>
      <c r="J125" s="2"/>
      <c r="K125" s="2"/>
      <c r="L125" s="2"/>
      <c r="M125" s="2"/>
      <c r="N125" s="2"/>
      <c r="O125" s="2"/>
      <c r="P125" s="2"/>
      <c r="Q125" s="2"/>
      <c r="R125" s="2"/>
      <c r="S125" s="2"/>
      <c r="T125" s="2"/>
      <c r="U125" s="2"/>
      <c r="V125" s="2"/>
      <c r="W125" s="2"/>
      <c r="X125" s="2"/>
    </row>
    <row r="126" spans="1:24" ht="25.5" x14ac:dyDescent="0.25">
      <c r="A126" s="15">
        <v>2</v>
      </c>
      <c r="B126" s="16">
        <v>249</v>
      </c>
      <c r="C126" s="17">
        <v>445190</v>
      </c>
      <c r="D126" s="18" t="s">
        <v>508</v>
      </c>
      <c r="E126" s="19" t="s">
        <v>6</v>
      </c>
      <c r="F126" s="20">
        <v>20</v>
      </c>
      <c r="G126" s="21" t="s">
        <v>509</v>
      </c>
      <c r="H126" s="21">
        <f t="shared" si="1"/>
        <v>1379.1999999999998</v>
      </c>
      <c r="I126" s="2"/>
      <c r="J126" s="2"/>
      <c r="K126" s="2"/>
      <c r="L126" s="2"/>
      <c r="M126" s="2"/>
      <c r="N126" s="2"/>
      <c r="O126" s="2"/>
      <c r="P126" s="2"/>
      <c r="Q126" s="2"/>
      <c r="R126" s="2"/>
      <c r="S126" s="2"/>
      <c r="T126" s="2"/>
      <c r="U126" s="2"/>
      <c r="V126" s="2"/>
      <c r="W126" s="2"/>
      <c r="X126" s="2"/>
    </row>
    <row r="127" spans="1:24" ht="38.25" x14ac:dyDescent="0.25">
      <c r="A127" s="15">
        <v>2</v>
      </c>
      <c r="B127" s="16">
        <v>251</v>
      </c>
      <c r="C127" s="17">
        <v>453357</v>
      </c>
      <c r="D127" s="18" t="s">
        <v>512</v>
      </c>
      <c r="E127" s="19" t="s">
        <v>6</v>
      </c>
      <c r="F127" s="20">
        <v>3</v>
      </c>
      <c r="G127" s="21" t="s">
        <v>513</v>
      </c>
      <c r="H127" s="21">
        <f t="shared" si="1"/>
        <v>21.21</v>
      </c>
      <c r="I127" s="2"/>
      <c r="J127" s="2"/>
      <c r="K127" s="2"/>
      <c r="L127" s="2"/>
      <c r="M127" s="2"/>
      <c r="N127" s="2"/>
      <c r="O127" s="2"/>
      <c r="P127" s="2"/>
      <c r="Q127" s="2"/>
      <c r="R127" s="2"/>
      <c r="S127" s="2"/>
      <c r="T127" s="2"/>
      <c r="U127" s="2"/>
      <c r="V127" s="2"/>
      <c r="W127" s="2"/>
      <c r="X127" s="2"/>
    </row>
    <row r="128" spans="1:24" ht="51.75" x14ac:dyDescent="0.25">
      <c r="A128" s="15">
        <v>2</v>
      </c>
      <c r="B128" s="16">
        <v>255</v>
      </c>
      <c r="C128" s="17">
        <v>453358</v>
      </c>
      <c r="D128" s="77" t="s">
        <v>520</v>
      </c>
      <c r="E128" s="19" t="s">
        <v>6</v>
      </c>
      <c r="F128" s="20">
        <v>3</v>
      </c>
      <c r="G128" s="21" t="s">
        <v>521</v>
      </c>
      <c r="H128" s="21">
        <f t="shared" si="1"/>
        <v>316.62</v>
      </c>
      <c r="I128" s="2"/>
      <c r="J128" s="2"/>
      <c r="K128" s="2"/>
      <c r="L128" s="2"/>
      <c r="M128" s="2"/>
      <c r="N128" s="2"/>
      <c r="O128" s="2"/>
      <c r="P128" s="2"/>
      <c r="Q128" s="2"/>
      <c r="R128" s="2"/>
      <c r="S128" s="2"/>
      <c r="T128" s="2"/>
      <c r="U128" s="2"/>
      <c r="V128" s="2"/>
      <c r="W128" s="2"/>
      <c r="X128" s="2"/>
    </row>
    <row r="129" spans="1:24" ht="89.25" x14ac:dyDescent="0.25">
      <c r="A129" s="15">
        <v>2</v>
      </c>
      <c r="B129" s="16">
        <v>256</v>
      </c>
      <c r="C129" s="17">
        <v>453358</v>
      </c>
      <c r="D129" s="18" t="s">
        <v>522</v>
      </c>
      <c r="E129" s="19" t="s">
        <v>6</v>
      </c>
      <c r="F129" s="20">
        <v>2</v>
      </c>
      <c r="G129" s="21" t="s">
        <v>523</v>
      </c>
      <c r="H129" s="21">
        <f t="shared" si="1"/>
        <v>537.94000000000005</v>
      </c>
      <c r="I129" s="2"/>
      <c r="J129" s="2"/>
      <c r="K129" s="2"/>
      <c r="L129" s="2"/>
      <c r="M129" s="2"/>
      <c r="N129" s="2"/>
      <c r="O129" s="2"/>
      <c r="P129" s="2"/>
      <c r="Q129" s="2"/>
      <c r="R129" s="2"/>
      <c r="S129" s="2"/>
      <c r="T129" s="2"/>
      <c r="U129" s="2"/>
      <c r="V129" s="2"/>
      <c r="W129" s="2"/>
      <c r="X129" s="2"/>
    </row>
    <row r="130" spans="1:24" ht="64.5" x14ac:dyDescent="0.25">
      <c r="A130" s="15">
        <v>2</v>
      </c>
      <c r="B130" s="16">
        <v>257</v>
      </c>
      <c r="C130" s="17">
        <v>453240</v>
      </c>
      <c r="D130" s="77" t="s">
        <v>524</v>
      </c>
      <c r="E130" s="19" t="s">
        <v>6</v>
      </c>
      <c r="F130" s="20">
        <v>3</v>
      </c>
      <c r="G130" s="21" t="s">
        <v>525</v>
      </c>
      <c r="H130" s="21">
        <f t="shared" si="1"/>
        <v>389.82</v>
      </c>
      <c r="I130" s="2"/>
      <c r="J130" s="2"/>
      <c r="K130" s="2"/>
      <c r="L130" s="2"/>
      <c r="M130" s="2"/>
      <c r="N130" s="2"/>
      <c r="O130" s="2"/>
      <c r="P130" s="2"/>
      <c r="Q130" s="2"/>
      <c r="R130" s="2"/>
      <c r="S130" s="2"/>
      <c r="T130" s="2"/>
      <c r="U130" s="2"/>
      <c r="V130" s="2"/>
      <c r="W130" s="2"/>
      <c r="X130" s="2"/>
    </row>
    <row r="131" spans="1:24" ht="102.75" x14ac:dyDescent="0.25">
      <c r="A131" s="15">
        <v>2</v>
      </c>
      <c r="B131" s="16">
        <v>262</v>
      </c>
      <c r="C131" s="17">
        <v>453533</v>
      </c>
      <c r="D131" s="77" t="s">
        <v>534</v>
      </c>
      <c r="E131" s="19" t="s">
        <v>6</v>
      </c>
      <c r="F131" s="20">
        <v>5</v>
      </c>
      <c r="G131" s="21" t="s">
        <v>535</v>
      </c>
      <c r="H131" s="21">
        <f t="shared" si="1"/>
        <v>357.2</v>
      </c>
      <c r="I131" s="2"/>
      <c r="J131" s="2"/>
      <c r="K131" s="2"/>
      <c r="L131" s="2"/>
      <c r="M131" s="2"/>
      <c r="N131" s="2"/>
      <c r="O131" s="2"/>
      <c r="P131" s="2"/>
      <c r="Q131" s="2"/>
      <c r="R131" s="2"/>
      <c r="S131" s="2"/>
      <c r="T131" s="2"/>
      <c r="U131" s="2"/>
      <c r="V131" s="2"/>
      <c r="W131" s="2"/>
      <c r="X131" s="2"/>
    </row>
    <row r="132" spans="1:24" ht="39" x14ac:dyDescent="0.25">
      <c r="A132" s="15">
        <v>2</v>
      </c>
      <c r="B132" s="16">
        <v>263</v>
      </c>
      <c r="C132" s="17">
        <v>453359</v>
      </c>
      <c r="D132" s="77" t="s">
        <v>536</v>
      </c>
      <c r="E132" s="19" t="s">
        <v>6</v>
      </c>
      <c r="F132" s="20">
        <v>3</v>
      </c>
      <c r="G132" s="21" t="s">
        <v>537</v>
      </c>
      <c r="H132" s="21">
        <f t="shared" si="1"/>
        <v>478.34999999999997</v>
      </c>
      <c r="I132" s="2"/>
      <c r="J132" s="2"/>
      <c r="K132" s="2"/>
      <c r="L132" s="2"/>
      <c r="M132" s="2"/>
      <c r="N132" s="2"/>
      <c r="O132" s="2"/>
      <c r="P132" s="2"/>
      <c r="Q132" s="2"/>
      <c r="R132" s="2"/>
      <c r="S132" s="2"/>
      <c r="T132" s="2"/>
      <c r="U132" s="2"/>
      <c r="V132" s="2"/>
      <c r="W132" s="2"/>
      <c r="X132" s="2"/>
    </row>
    <row r="133" spans="1:24" ht="39" x14ac:dyDescent="0.25">
      <c r="A133" s="15">
        <v>2</v>
      </c>
      <c r="B133" s="16">
        <v>277</v>
      </c>
      <c r="C133" s="17">
        <v>453360</v>
      </c>
      <c r="D133" s="77" t="s">
        <v>564</v>
      </c>
      <c r="E133" s="19" t="s">
        <v>6</v>
      </c>
      <c r="F133" s="20">
        <v>3</v>
      </c>
      <c r="G133" s="21" t="s">
        <v>565</v>
      </c>
      <c r="H133" s="21">
        <f t="shared" si="1"/>
        <v>382.56</v>
      </c>
      <c r="I133" s="2"/>
      <c r="J133" s="2"/>
      <c r="K133" s="2"/>
      <c r="L133" s="2"/>
      <c r="M133" s="2"/>
      <c r="N133" s="2"/>
      <c r="O133" s="2"/>
      <c r="P133" s="2"/>
      <c r="Q133" s="2"/>
      <c r="R133" s="2"/>
      <c r="S133" s="2"/>
      <c r="T133" s="2"/>
      <c r="U133" s="2"/>
      <c r="V133" s="2"/>
      <c r="W133" s="2"/>
      <c r="X133" s="2"/>
    </row>
    <row r="134" spans="1:24" ht="64.5" x14ac:dyDescent="0.25">
      <c r="A134" s="15">
        <v>2</v>
      </c>
      <c r="B134" s="16">
        <v>278</v>
      </c>
      <c r="C134" s="17">
        <v>453361</v>
      </c>
      <c r="D134" s="77" t="s">
        <v>566</v>
      </c>
      <c r="E134" s="19" t="s">
        <v>6</v>
      </c>
      <c r="F134" s="20">
        <v>3</v>
      </c>
      <c r="G134" s="21" t="s">
        <v>254</v>
      </c>
      <c r="H134" s="21">
        <f t="shared" si="1"/>
        <v>391.83000000000004</v>
      </c>
      <c r="I134" s="2"/>
      <c r="J134" s="2"/>
      <c r="K134" s="2"/>
      <c r="L134" s="2"/>
      <c r="M134" s="2"/>
      <c r="N134" s="2"/>
      <c r="O134" s="2"/>
      <c r="P134" s="2"/>
      <c r="Q134" s="2"/>
      <c r="R134" s="2"/>
      <c r="S134" s="2"/>
      <c r="T134" s="2"/>
      <c r="U134" s="2"/>
      <c r="V134" s="2"/>
      <c r="W134" s="2"/>
      <c r="X134" s="2"/>
    </row>
    <row r="135" spans="1:24" ht="39" x14ac:dyDescent="0.25">
      <c r="A135" s="15">
        <v>2</v>
      </c>
      <c r="B135" s="16">
        <v>279</v>
      </c>
      <c r="C135" s="17">
        <v>453361</v>
      </c>
      <c r="D135" s="77" t="s">
        <v>567</v>
      </c>
      <c r="E135" s="19" t="s">
        <v>6</v>
      </c>
      <c r="F135" s="20">
        <v>3</v>
      </c>
      <c r="G135" s="21" t="s">
        <v>568</v>
      </c>
      <c r="H135" s="21">
        <f t="shared" si="1"/>
        <v>73.679999999999993</v>
      </c>
      <c r="I135" s="2"/>
      <c r="J135" s="2"/>
      <c r="K135" s="2"/>
      <c r="L135" s="2"/>
      <c r="M135" s="2"/>
      <c r="N135" s="2"/>
      <c r="O135" s="2"/>
      <c r="P135" s="2"/>
      <c r="Q135" s="2"/>
      <c r="R135" s="2"/>
      <c r="S135" s="2"/>
      <c r="T135" s="2"/>
      <c r="U135" s="2"/>
      <c r="V135" s="2"/>
      <c r="W135" s="2"/>
      <c r="X135" s="2"/>
    </row>
    <row r="136" spans="1:24" ht="39" x14ac:dyDescent="0.25">
      <c r="A136" s="15">
        <v>2</v>
      </c>
      <c r="B136" s="16">
        <v>280</v>
      </c>
      <c r="C136" s="17">
        <v>453363</v>
      </c>
      <c r="D136" s="77" t="s">
        <v>569</v>
      </c>
      <c r="E136" s="19" t="s">
        <v>6</v>
      </c>
      <c r="F136" s="20">
        <v>3</v>
      </c>
      <c r="G136" s="21" t="s">
        <v>570</v>
      </c>
      <c r="H136" s="21">
        <f t="shared" si="1"/>
        <v>375.15</v>
      </c>
      <c r="I136" s="2"/>
      <c r="J136" s="2"/>
      <c r="K136" s="2"/>
      <c r="L136" s="2"/>
      <c r="M136" s="2"/>
      <c r="N136" s="2"/>
      <c r="O136" s="2"/>
      <c r="P136" s="2"/>
      <c r="Q136" s="2"/>
      <c r="R136" s="2"/>
      <c r="S136" s="2"/>
      <c r="T136" s="2"/>
      <c r="U136" s="2"/>
      <c r="V136" s="2"/>
      <c r="W136" s="2"/>
      <c r="X136" s="2"/>
    </row>
    <row r="137" spans="1:24" x14ac:dyDescent="0.25">
      <c r="A137" s="15">
        <v>2</v>
      </c>
      <c r="B137" s="16">
        <v>283</v>
      </c>
      <c r="C137" s="17">
        <v>453400</v>
      </c>
      <c r="D137" s="77" t="s">
        <v>575</v>
      </c>
      <c r="E137" s="19" t="s">
        <v>6</v>
      </c>
      <c r="F137" s="20">
        <v>5</v>
      </c>
      <c r="G137" s="21" t="s">
        <v>576</v>
      </c>
      <c r="H137" s="21">
        <f t="shared" si="1"/>
        <v>498.15</v>
      </c>
      <c r="I137" s="63"/>
      <c r="J137" s="63"/>
      <c r="K137" s="2"/>
      <c r="L137" s="2"/>
      <c r="M137" s="2"/>
      <c r="N137" s="2"/>
      <c r="O137" s="2"/>
      <c r="P137" s="2"/>
      <c r="Q137" s="2"/>
      <c r="R137" s="2"/>
      <c r="S137" s="2"/>
      <c r="T137" s="2"/>
      <c r="U137" s="2"/>
      <c r="V137" s="2"/>
      <c r="W137" s="2"/>
      <c r="X137" s="2"/>
    </row>
    <row r="138" spans="1:24" x14ac:dyDescent="0.25">
      <c r="A138" s="64"/>
      <c r="B138" s="65"/>
      <c r="C138" s="66"/>
      <c r="D138" s="73"/>
      <c r="E138" s="68"/>
      <c r="F138" s="74"/>
      <c r="G138" s="70" t="s">
        <v>279</v>
      </c>
      <c r="H138" s="70">
        <f>SUM(H64:H137)</f>
        <v>51274.789999999986</v>
      </c>
      <c r="I138" s="63"/>
      <c r="J138" s="63"/>
      <c r="K138" s="2"/>
      <c r="L138" s="2"/>
      <c r="M138" s="2"/>
      <c r="N138" s="2"/>
      <c r="O138" s="2"/>
      <c r="P138" s="2"/>
      <c r="Q138" s="2"/>
      <c r="R138" s="2"/>
      <c r="S138" s="2"/>
      <c r="T138" s="2"/>
      <c r="U138" s="2"/>
      <c r="V138" s="2"/>
      <c r="W138" s="2"/>
      <c r="X138" s="2"/>
    </row>
    <row r="139" spans="1:24" ht="25.5" x14ac:dyDescent="0.25">
      <c r="A139" s="55">
        <v>3</v>
      </c>
      <c r="B139" s="56">
        <v>43</v>
      </c>
      <c r="C139" s="57">
        <v>435579</v>
      </c>
      <c r="D139" s="58" t="s">
        <v>95</v>
      </c>
      <c r="E139" s="59" t="s">
        <v>6</v>
      </c>
      <c r="F139" s="60">
        <v>10</v>
      </c>
      <c r="G139" s="61" t="s">
        <v>96</v>
      </c>
      <c r="H139" s="61">
        <f t="shared" ref="H139:H192" si="2">F139*G139</f>
        <v>361.2</v>
      </c>
      <c r="I139" s="2"/>
      <c r="J139" s="2"/>
      <c r="K139" s="2"/>
      <c r="L139" s="2"/>
      <c r="M139" s="2"/>
      <c r="N139" s="2"/>
      <c r="O139" s="2"/>
      <c r="P139" s="2"/>
      <c r="Q139" s="2"/>
      <c r="R139" s="2"/>
      <c r="S139" s="2"/>
      <c r="T139" s="2"/>
      <c r="U139" s="2"/>
      <c r="V139" s="2"/>
      <c r="W139" s="2"/>
      <c r="X139" s="2"/>
    </row>
    <row r="140" spans="1:24" ht="102" x14ac:dyDescent="0.25">
      <c r="A140" s="55">
        <v>3</v>
      </c>
      <c r="B140" s="56">
        <v>58</v>
      </c>
      <c r="C140" s="57">
        <v>453399</v>
      </c>
      <c r="D140" s="58" t="s">
        <v>125</v>
      </c>
      <c r="E140" s="59" t="s">
        <v>6</v>
      </c>
      <c r="F140" s="60">
        <v>2</v>
      </c>
      <c r="G140" s="61" t="s">
        <v>126</v>
      </c>
      <c r="H140" s="61">
        <f t="shared" si="2"/>
        <v>336.24</v>
      </c>
      <c r="I140" s="2"/>
      <c r="J140" s="2"/>
      <c r="K140" s="2"/>
      <c r="L140" s="2"/>
      <c r="M140" s="2"/>
      <c r="N140" s="2"/>
      <c r="O140" s="2"/>
      <c r="P140" s="2"/>
      <c r="Q140" s="2"/>
      <c r="R140" s="2"/>
      <c r="S140" s="2"/>
      <c r="T140" s="2"/>
      <c r="U140" s="2"/>
      <c r="V140" s="2"/>
      <c r="W140" s="2"/>
      <c r="X140" s="2"/>
    </row>
    <row r="141" spans="1:24" ht="51" x14ac:dyDescent="0.25">
      <c r="A141" s="55">
        <v>3</v>
      </c>
      <c r="B141" s="56">
        <v>59</v>
      </c>
      <c r="C141" s="57">
        <v>453239</v>
      </c>
      <c r="D141" s="58" t="s">
        <v>128</v>
      </c>
      <c r="E141" s="59" t="s">
        <v>6</v>
      </c>
      <c r="F141" s="60">
        <v>3</v>
      </c>
      <c r="G141" s="61" t="s">
        <v>129</v>
      </c>
      <c r="H141" s="61">
        <f t="shared" si="2"/>
        <v>364.44</v>
      </c>
      <c r="I141" s="2"/>
      <c r="J141" s="2"/>
      <c r="K141" s="2"/>
      <c r="L141" s="2"/>
      <c r="M141" s="2"/>
      <c r="N141" s="2"/>
      <c r="O141" s="2"/>
      <c r="P141" s="2"/>
      <c r="Q141" s="2"/>
      <c r="R141" s="2"/>
      <c r="S141" s="2"/>
      <c r="T141" s="2"/>
      <c r="U141" s="2"/>
      <c r="V141" s="2"/>
      <c r="W141" s="2"/>
      <c r="X141" s="2"/>
    </row>
    <row r="142" spans="1:24" ht="76.5" x14ac:dyDescent="0.25">
      <c r="A142" s="55">
        <v>3</v>
      </c>
      <c r="B142" s="56">
        <v>60</v>
      </c>
      <c r="C142" s="57">
        <v>454009</v>
      </c>
      <c r="D142" s="58" t="s">
        <v>130</v>
      </c>
      <c r="E142" s="59" t="s">
        <v>6</v>
      </c>
      <c r="F142" s="71">
        <v>2</v>
      </c>
      <c r="G142" s="61" t="s">
        <v>131</v>
      </c>
      <c r="H142" s="61">
        <f t="shared" si="2"/>
        <v>190.94</v>
      </c>
      <c r="I142" s="2"/>
      <c r="J142" s="2"/>
      <c r="K142" s="2"/>
      <c r="L142" s="2"/>
      <c r="M142" s="2"/>
      <c r="N142" s="2"/>
      <c r="O142" s="2"/>
      <c r="P142" s="2"/>
      <c r="Q142" s="2"/>
      <c r="R142" s="2"/>
      <c r="S142" s="2"/>
      <c r="T142" s="2"/>
      <c r="U142" s="2"/>
      <c r="V142" s="2"/>
      <c r="W142" s="2"/>
      <c r="X142" s="2"/>
    </row>
    <row r="143" spans="1:24" ht="38.25" x14ac:dyDescent="0.25">
      <c r="A143" s="55">
        <v>3</v>
      </c>
      <c r="B143" s="56">
        <v>61</v>
      </c>
      <c r="C143" s="57">
        <v>459267</v>
      </c>
      <c r="D143" s="58" t="s">
        <v>132</v>
      </c>
      <c r="E143" s="59" t="s">
        <v>6</v>
      </c>
      <c r="F143" s="71">
        <v>2</v>
      </c>
      <c r="G143" s="61" t="s">
        <v>133</v>
      </c>
      <c r="H143" s="61">
        <f t="shared" si="2"/>
        <v>182.76</v>
      </c>
      <c r="I143" s="2"/>
      <c r="J143" s="2"/>
      <c r="K143" s="2"/>
      <c r="L143" s="2"/>
      <c r="M143" s="2"/>
      <c r="N143" s="2"/>
      <c r="O143" s="2"/>
      <c r="P143" s="2"/>
      <c r="Q143" s="2"/>
      <c r="R143" s="2"/>
      <c r="S143" s="2"/>
      <c r="T143" s="2"/>
      <c r="U143" s="2"/>
      <c r="V143" s="2"/>
      <c r="W143" s="2"/>
      <c r="X143" s="2"/>
    </row>
    <row r="144" spans="1:24" ht="51" x14ac:dyDescent="0.25">
      <c r="A144" s="55">
        <v>3</v>
      </c>
      <c r="B144" s="56">
        <v>62</v>
      </c>
      <c r="C144" s="57">
        <v>459267</v>
      </c>
      <c r="D144" s="58" t="s">
        <v>134</v>
      </c>
      <c r="E144" s="59" t="s">
        <v>6</v>
      </c>
      <c r="F144" s="60">
        <v>2</v>
      </c>
      <c r="G144" s="61" t="s">
        <v>135</v>
      </c>
      <c r="H144" s="61">
        <f t="shared" si="2"/>
        <v>131.12</v>
      </c>
      <c r="I144" s="2"/>
      <c r="J144" s="2"/>
      <c r="K144" s="2"/>
      <c r="L144" s="2"/>
      <c r="M144" s="2"/>
      <c r="N144" s="2"/>
      <c r="O144" s="2"/>
      <c r="P144" s="2"/>
      <c r="Q144" s="2"/>
      <c r="R144" s="2"/>
      <c r="S144" s="2"/>
      <c r="T144" s="2"/>
      <c r="U144" s="2"/>
      <c r="V144" s="2"/>
      <c r="W144" s="2"/>
      <c r="X144" s="2"/>
    </row>
    <row r="145" spans="1:24" ht="89.25" x14ac:dyDescent="0.25">
      <c r="A145" s="55">
        <v>3</v>
      </c>
      <c r="B145" s="56">
        <v>63</v>
      </c>
      <c r="C145" s="57">
        <v>454009</v>
      </c>
      <c r="D145" s="58" t="s">
        <v>136</v>
      </c>
      <c r="E145" s="59" t="s">
        <v>6</v>
      </c>
      <c r="F145" s="60">
        <v>2</v>
      </c>
      <c r="G145" s="61" t="s">
        <v>137</v>
      </c>
      <c r="H145" s="61">
        <f t="shared" si="2"/>
        <v>215.66</v>
      </c>
      <c r="I145" s="2"/>
      <c r="J145" s="2"/>
      <c r="K145" s="2"/>
      <c r="L145" s="2"/>
      <c r="M145" s="2"/>
      <c r="N145" s="2"/>
      <c r="O145" s="2"/>
      <c r="P145" s="2"/>
      <c r="Q145" s="2"/>
      <c r="R145" s="2"/>
      <c r="S145" s="2"/>
      <c r="T145" s="2"/>
      <c r="U145" s="2"/>
      <c r="V145" s="2"/>
      <c r="W145" s="2"/>
      <c r="X145" s="2"/>
    </row>
    <row r="146" spans="1:24" ht="51" x14ac:dyDescent="0.25">
      <c r="A146" s="55">
        <v>3</v>
      </c>
      <c r="B146" s="56">
        <v>64</v>
      </c>
      <c r="C146" s="57">
        <v>453399</v>
      </c>
      <c r="D146" s="58" t="s">
        <v>138</v>
      </c>
      <c r="E146" s="59" t="s">
        <v>6</v>
      </c>
      <c r="F146" s="60">
        <v>3</v>
      </c>
      <c r="G146" s="61" t="s">
        <v>139</v>
      </c>
      <c r="H146" s="61">
        <f t="shared" si="2"/>
        <v>395.04</v>
      </c>
      <c r="I146" s="2"/>
      <c r="J146" s="2"/>
      <c r="K146" s="2"/>
      <c r="L146" s="2"/>
      <c r="M146" s="2"/>
      <c r="N146" s="2"/>
      <c r="O146" s="2"/>
      <c r="P146" s="2"/>
      <c r="Q146" s="2"/>
      <c r="R146" s="2"/>
      <c r="S146" s="2"/>
      <c r="T146" s="2"/>
      <c r="U146" s="2"/>
      <c r="V146" s="2"/>
      <c r="W146" s="2"/>
      <c r="X146" s="2"/>
    </row>
    <row r="147" spans="1:24" ht="51" x14ac:dyDescent="0.25">
      <c r="A147" s="55">
        <v>3</v>
      </c>
      <c r="B147" s="56">
        <v>65</v>
      </c>
      <c r="C147" s="57">
        <v>453399</v>
      </c>
      <c r="D147" s="58" t="s">
        <v>140</v>
      </c>
      <c r="E147" s="59" t="s">
        <v>6</v>
      </c>
      <c r="F147" s="71">
        <v>3</v>
      </c>
      <c r="G147" s="61" t="s">
        <v>141</v>
      </c>
      <c r="H147" s="61">
        <f t="shared" si="2"/>
        <v>355.74</v>
      </c>
      <c r="I147" s="2"/>
      <c r="J147" s="2"/>
      <c r="K147" s="2"/>
      <c r="L147" s="2"/>
      <c r="M147" s="2"/>
      <c r="N147" s="2"/>
      <c r="O147" s="2"/>
      <c r="P147" s="2"/>
      <c r="Q147" s="2"/>
      <c r="R147" s="2"/>
      <c r="S147" s="2"/>
      <c r="T147" s="2"/>
      <c r="U147" s="2"/>
      <c r="V147" s="2"/>
      <c r="W147" s="2"/>
      <c r="X147" s="2"/>
    </row>
    <row r="148" spans="1:24" ht="63.75" x14ac:dyDescent="0.25">
      <c r="A148" s="55">
        <v>3</v>
      </c>
      <c r="B148" s="56">
        <v>66</v>
      </c>
      <c r="C148" s="57">
        <v>453399</v>
      </c>
      <c r="D148" s="58" t="s">
        <v>142</v>
      </c>
      <c r="E148" s="59" t="s">
        <v>6</v>
      </c>
      <c r="F148" s="60">
        <v>6</v>
      </c>
      <c r="G148" s="61" t="s">
        <v>143</v>
      </c>
      <c r="H148" s="61">
        <f t="shared" si="2"/>
        <v>1275.8399999999999</v>
      </c>
      <c r="I148" s="2"/>
      <c r="J148" s="2"/>
      <c r="K148" s="2"/>
      <c r="L148" s="2"/>
      <c r="M148" s="2"/>
      <c r="N148" s="2"/>
      <c r="O148" s="2"/>
      <c r="P148" s="2"/>
      <c r="Q148" s="2"/>
      <c r="R148" s="2"/>
      <c r="S148" s="2"/>
      <c r="T148" s="2"/>
      <c r="U148" s="2"/>
      <c r="V148" s="2"/>
      <c r="W148" s="2"/>
      <c r="X148" s="2"/>
    </row>
    <row r="149" spans="1:24" ht="25.5" x14ac:dyDescent="0.25">
      <c r="A149" s="55">
        <v>3</v>
      </c>
      <c r="B149" s="56">
        <v>68</v>
      </c>
      <c r="C149" s="57">
        <v>453239</v>
      </c>
      <c r="D149" s="58" t="s">
        <v>146</v>
      </c>
      <c r="E149" s="59" t="s">
        <v>6</v>
      </c>
      <c r="F149" s="60">
        <v>3</v>
      </c>
      <c r="G149" s="61" t="s">
        <v>147</v>
      </c>
      <c r="H149" s="61">
        <f t="shared" si="2"/>
        <v>242.28000000000003</v>
      </c>
      <c r="I149" s="2"/>
      <c r="J149" s="2"/>
      <c r="K149" s="2"/>
      <c r="L149" s="2"/>
      <c r="M149" s="2"/>
      <c r="N149" s="2"/>
      <c r="O149" s="2"/>
      <c r="P149" s="2"/>
      <c r="Q149" s="2"/>
      <c r="R149" s="2"/>
      <c r="S149" s="2"/>
      <c r="T149" s="2"/>
      <c r="U149" s="2"/>
      <c r="V149" s="2"/>
      <c r="W149" s="2"/>
      <c r="X149" s="2"/>
    </row>
    <row r="150" spans="1:24" ht="38.25" x14ac:dyDescent="0.25">
      <c r="A150" s="55">
        <v>3</v>
      </c>
      <c r="B150" s="56">
        <v>69</v>
      </c>
      <c r="C150" s="57">
        <v>453399</v>
      </c>
      <c r="D150" s="58" t="s">
        <v>148</v>
      </c>
      <c r="E150" s="59" t="s">
        <v>6</v>
      </c>
      <c r="F150" s="71">
        <v>3</v>
      </c>
      <c r="G150" s="61" t="s">
        <v>149</v>
      </c>
      <c r="H150" s="61">
        <f t="shared" si="2"/>
        <v>582.96</v>
      </c>
      <c r="I150" s="2"/>
      <c r="J150" s="2"/>
      <c r="K150" s="2"/>
      <c r="L150" s="2"/>
      <c r="M150" s="2"/>
      <c r="N150" s="2"/>
      <c r="O150" s="2"/>
      <c r="P150" s="2"/>
      <c r="Q150" s="2"/>
      <c r="R150" s="2"/>
      <c r="S150" s="2"/>
      <c r="T150" s="2"/>
      <c r="U150" s="2"/>
      <c r="V150" s="2"/>
      <c r="W150" s="2"/>
      <c r="X150" s="2"/>
    </row>
    <row r="151" spans="1:24" ht="38.25" x14ac:dyDescent="0.25">
      <c r="A151" s="55">
        <v>3</v>
      </c>
      <c r="B151" s="56">
        <v>70</v>
      </c>
      <c r="C151" s="57">
        <v>453399</v>
      </c>
      <c r="D151" s="58" t="s">
        <v>150</v>
      </c>
      <c r="E151" s="59" t="s">
        <v>6</v>
      </c>
      <c r="F151" s="60">
        <v>3</v>
      </c>
      <c r="G151" s="61" t="s">
        <v>151</v>
      </c>
      <c r="H151" s="61">
        <f t="shared" si="2"/>
        <v>700.17</v>
      </c>
      <c r="I151" s="2"/>
      <c r="J151" s="2"/>
      <c r="K151" s="2"/>
      <c r="L151" s="2"/>
      <c r="M151" s="2"/>
      <c r="N151" s="2"/>
      <c r="O151" s="2"/>
      <c r="P151" s="2"/>
      <c r="Q151" s="2"/>
      <c r="R151" s="2"/>
      <c r="S151" s="2"/>
      <c r="T151" s="2"/>
      <c r="U151" s="2"/>
      <c r="V151" s="2"/>
      <c r="W151" s="2"/>
      <c r="X151" s="2"/>
    </row>
    <row r="152" spans="1:24" ht="25.5" x14ac:dyDescent="0.25">
      <c r="A152" s="55">
        <v>3</v>
      </c>
      <c r="B152" s="56">
        <v>71</v>
      </c>
      <c r="C152" s="57">
        <v>453391</v>
      </c>
      <c r="D152" s="58" t="s">
        <v>152</v>
      </c>
      <c r="E152" s="59" t="s">
        <v>6</v>
      </c>
      <c r="F152" s="60">
        <v>3</v>
      </c>
      <c r="G152" s="61" t="s">
        <v>153</v>
      </c>
      <c r="H152" s="61">
        <f t="shared" si="2"/>
        <v>379.79999999999995</v>
      </c>
      <c r="I152" s="2"/>
      <c r="J152" s="2"/>
      <c r="K152" s="2"/>
      <c r="L152" s="2"/>
      <c r="M152" s="2"/>
      <c r="N152" s="2"/>
      <c r="O152" s="2"/>
      <c r="P152" s="2"/>
      <c r="Q152" s="2"/>
      <c r="R152" s="2"/>
      <c r="S152" s="2"/>
      <c r="T152" s="2"/>
      <c r="U152" s="2"/>
      <c r="V152" s="2"/>
      <c r="W152" s="2"/>
      <c r="X152" s="2"/>
    </row>
    <row r="153" spans="1:24" ht="63.75" x14ac:dyDescent="0.25">
      <c r="A153" s="55">
        <v>3</v>
      </c>
      <c r="B153" s="56">
        <v>72</v>
      </c>
      <c r="C153" s="57">
        <v>453399</v>
      </c>
      <c r="D153" s="58" t="s">
        <v>154</v>
      </c>
      <c r="E153" s="59" t="s">
        <v>6</v>
      </c>
      <c r="F153" s="60">
        <v>3</v>
      </c>
      <c r="G153" s="61" t="s">
        <v>155</v>
      </c>
      <c r="H153" s="61">
        <f t="shared" si="2"/>
        <v>499.65000000000003</v>
      </c>
      <c r="I153" s="2"/>
      <c r="J153" s="2"/>
      <c r="K153" s="2"/>
      <c r="L153" s="2"/>
      <c r="M153" s="2"/>
      <c r="N153" s="2"/>
      <c r="O153" s="2"/>
      <c r="P153" s="2"/>
      <c r="Q153" s="2"/>
      <c r="R153" s="2"/>
      <c r="S153" s="2"/>
      <c r="T153" s="2"/>
      <c r="U153" s="2"/>
      <c r="V153" s="2"/>
      <c r="W153" s="2"/>
      <c r="X153" s="2"/>
    </row>
    <row r="154" spans="1:24" ht="102" x14ac:dyDescent="0.25">
      <c r="A154" s="55">
        <v>3</v>
      </c>
      <c r="B154" s="56">
        <v>73</v>
      </c>
      <c r="C154" s="57">
        <v>453394</v>
      </c>
      <c r="D154" s="58" t="s">
        <v>156</v>
      </c>
      <c r="E154" s="59" t="s">
        <v>6</v>
      </c>
      <c r="F154" s="60">
        <v>3</v>
      </c>
      <c r="G154" s="61" t="s">
        <v>157</v>
      </c>
      <c r="H154" s="61">
        <f t="shared" si="2"/>
        <v>331.59000000000003</v>
      </c>
      <c r="I154" s="2"/>
      <c r="J154" s="2"/>
      <c r="K154" s="2"/>
      <c r="L154" s="2"/>
      <c r="M154" s="2"/>
      <c r="N154" s="2"/>
      <c r="O154" s="2"/>
      <c r="P154" s="2"/>
      <c r="Q154" s="2"/>
      <c r="R154" s="2"/>
      <c r="S154" s="2"/>
      <c r="T154" s="2"/>
      <c r="U154" s="2"/>
      <c r="V154" s="2"/>
      <c r="W154" s="2"/>
      <c r="X154" s="2"/>
    </row>
    <row r="155" spans="1:24" ht="89.25" x14ac:dyDescent="0.25">
      <c r="A155" s="55">
        <v>3</v>
      </c>
      <c r="B155" s="56">
        <v>86</v>
      </c>
      <c r="C155" s="57">
        <v>453239</v>
      </c>
      <c r="D155" s="58" t="s">
        <v>184</v>
      </c>
      <c r="E155" s="59" t="s">
        <v>6</v>
      </c>
      <c r="F155" s="60">
        <v>3</v>
      </c>
      <c r="G155" s="61" t="s">
        <v>185</v>
      </c>
      <c r="H155" s="61">
        <f t="shared" si="2"/>
        <v>289.44</v>
      </c>
      <c r="I155" s="2"/>
      <c r="J155" s="2"/>
      <c r="K155" s="2"/>
      <c r="L155" s="2"/>
      <c r="M155" s="2"/>
      <c r="N155" s="2"/>
      <c r="O155" s="2"/>
      <c r="P155" s="2"/>
      <c r="Q155" s="2"/>
      <c r="R155" s="2"/>
      <c r="S155" s="2"/>
      <c r="T155" s="2"/>
      <c r="U155" s="2"/>
      <c r="V155" s="2"/>
      <c r="W155" s="2"/>
      <c r="X155" s="2"/>
    </row>
    <row r="156" spans="1:24" ht="76.5" x14ac:dyDescent="0.25">
      <c r="A156" s="55">
        <v>3</v>
      </c>
      <c r="B156" s="56">
        <v>87</v>
      </c>
      <c r="C156" s="57">
        <v>453239</v>
      </c>
      <c r="D156" s="58" t="s">
        <v>186</v>
      </c>
      <c r="E156" s="59" t="s">
        <v>6</v>
      </c>
      <c r="F156" s="60">
        <v>4</v>
      </c>
      <c r="G156" s="61" t="s">
        <v>187</v>
      </c>
      <c r="H156" s="61">
        <f t="shared" si="2"/>
        <v>546.28</v>
      </c>
      <c r="I156" s="2"/>
      <c r="J156" s="2"/>
      <c r="K156" s="2"/>
      <c r="L156" s="2"/>
      <c r="M156" s="2"/>
      <c r="N156" s="2"/>
      <c r="O156" s="2"/>
      <c r="P156" s="2"/>
      <c r="Q156" s="2"/>
      <c r="R156" s="2"/>
      <c r="S156" s="2"/>
      <c r="T156" s="2"/>
      <c r="U156" s="2"/>
      <c r="V156" s="2"/>
      <c r="W156" s="2"/>
      <c r="X156" s="2"/>
    </row>
    <row r="157" spans="1:24" ht="76.5" x14ac:dyDescent="0.25">
      <c r="A157" s="55">
        <v>3</v>
      </c>
      <c r="B157" s="56">
        <v>100</v>
      </c>
      <c r="C157" s="57">
        <v>454009</v>
      </c>
      <c r="D157" s="58" t="s">
        <v>213</v>
      </c>
      <c r="E157" s="59" t="s">
        <v>6</v>
      </c>
      <c r="F157" s="60">
        <v>4</v>
      </c>
      <c r="G157" s="61" t="s">
        <v>214</v>
      </c>
      <c r="H157" s="61">
        <f t="shared" si="2"/>
        <v>1201.1199999999999</v>
      </c>
      <c r="I157" s="2"/>
      <c r="J157" s="2"/>
      <c r="K157" s="2"/>
      <c r="L157" s="2"/>
      <c r="M157" s="2"/>
      <c r="N157" s="2"/>
      <c r="O157" s="2"/>
      <c r="P157" s="2"/>
      <c r="Q157" s="2"/>
      <c r="R157" s="2"/>
      <c r="S157" s="2"/>
      <c r="T157" s="2"/>
      <c r="U157" s="2"/>
      <c r="V157" s="2"/>
      <c r="W157" s="2"/>
      <c r="X157" s="2"/>
    </row>
    <row r="158" spans="1:24" ht="51" x14ac:dyDescent="0.25">
      <c r="A158" s="55">
        <v>3</v>
      </c>
      <c r="B158" s="56">
        <v>103</v>
      </c>
      <c r="C158" s="57">
        <v>453392</v>
      </c>
      <c r="D158" s="58" t="s">
        <v>219</v>
      </c>
      <c r="E158" s="59" t="s">
        <v>24</v>
      </c>
      <c r="F158" s="60">
        <v>3</v>
      </c>
      <c r="G158" s="61" t="s">
        <v>220</v>
      </c>
      <c r="H158" s="61">
        <f t="shared" si="2"/>
        <v>277.5</v>
      </c>
      <c r="I158" s="2"/>
      <c r="J158" s="2"/>
      <c r="K158" s="2"/>
      <c r="L158" s="2"/>
      <c r="M158" s="2"/>
      <c r="N158" s="2"/>
      <c r="O158" s="2"/>
      <c r="P158" s="2"/>
      <c r="Q158" s="2"/>
      <c r="R158" s="2"/>
      <c r="S158" s="2"/>
      <c r="T158" s="2"/>
      <c r="U158" s="2"/>
      <c r="V158" s="2"/>
      <c r="W158" s="2"/>
      <c r="X158" s="2"/>
    </row>
    <row r="159" spans="1:24" ht="38.25" x14ac:dyDescent="0.25">
      <c r="A159" s="55">
        <v>3</v>
      </c>
      <c r="B159" s="56">
        <v>107</v>
      </c>
      <c r="C159" s="57">
        <v>453341</v>
      </c>
      <c r="D159" s="58" t="s">
        <v>227</v>
      </c>
      <c r="E159" s="59" t="s">
        <v>6</v>
      </c>
      <c r="F159" s="60">
        <v>3</v>
      </c>
      <c r="G159" s="61" t="s">
        <v>228</v>
      </c>
      <c r="H159" s="61">
        <f t="shared" si="2"/>
        <v>287.31</v>
      </c>
      <c r="I159" s="2"/>
      <c r="J159" s="2"/>
      <c r="K159" s="2"/>
      <c r="L159" s="2"/>
      <c r="M159" s="2"/>
      <c r="N159" s="2"/>
      <c r="O159" s="2"/>
      <c r="P159" s="2"/>
      <c r="Q159" s="2"/>
      <c r="R159" s="2"/>
      <c r="S159" s="2"/>
      <c r="T159" s="2"/>
      <c r="U159" s="2"/>
      <c r="V159" s="2"/>
      <c r="W159" s="2"/>
      <c r="X159" s="2"/>
    </row>
    <row r="160" spans="1:24" ht="38.25" x14ac:dyDescent="0.25">
      <c r="A160" s="55">
        <v>3</v>
      </c>
      <c r="B160" s="56">
        <v>109</v>
      </c>
      <c r="C160" s="57">
        <v>454009</v>
      </c>
      <c r="D160" s="58" t="s">
        <v>232</v>
      </c>
      <c r="E160" s="59" t="s">
        <v>6</v>
      </c>
      <c r="F160" s="60">
        <v>3</v>
      </c>
      <c r="G160" s="61" t="s">
        <v>233</v>
      </c>
      <c r="H160" s="61">
        <f t="shared" si="2"/>
        <v>347.52</v>
      </c>
      <c r="I160" s="2"/>
      <c r="J160" s="2"/>
      <c r="K160" s="2"/>
      <c r="L160" s="2"/>
      <c r="M160" s="2"/>
      <c r="N160" s="2"/>
      <c r="O160" s="2"/>
      <c r="P160" s="2"/>
      <c r="Q160" s="2"/>
      <c r="R160" s="2"/>
      <c r="S160" s="2"/>
      <c r="T160" s="2"/>
      <c r="U160" s="2"/>
      <c r="V160" s="2"/>
      <c r="W160" s="2"/>
      <c r="X160" s="2"/>
    </row>
    <row r="161" spans="1:24" ht="25.5" x14ac:dyDescent="0.25">
      <c r="A161" s="55">
        <v>3</v>
      </c>
      <c r="B161" s="56">
        <v>110</v>
      </c>
      <c r="C161" s="57">
        <v>438929</v>
      </c>
      <c r="D161" s="58" t="s">
        <v>234</v>
      </c>
      <c r="E161" s="59" t="s">
        <v>24</v>
      </c>
      <c r="F161" s="60">
        <v>5</v>
      </c>
      <c r="G161" s="61" t="s">
        <v>235</v>
      </c>
      <c r="H161" s="61">
        <f t="shared" si="2"/>
        <v>126.4</v>
      </c>
      <c r="I161" s="2"/>
      <c r="J161" s="2"/>
      <c r="K161" s="2"/>
      <c r="L161" s="2"/>
      <c r="M161" s="2"/>
      <c r="N161" s="2"/>
      <c r="O161" s="2"/>
      <c r="P161" s="2"/>
      <c r="Q161" s="2"/>
      <c r="R161" s="2"/>
      <c r="S161" s="2"/>
      <c r="T161" s="2"/>
      <c r="U161" s="2"/>
      <c r="V161" s="2"/>
      <c r="W161" s="2"/>
      <c r="X161" s="2"/>
    </row>
    <row r="162" spans="1:24" ht="38.25" x14ac:dyDescent="0.25">
      <c r="A162" s="55">
        <v>3</v>
      </c>
      <c r="B162" s="56">
        <v>111</v>
      </c>
      <c r="C162" s="57">
        <v>453393</v>
      </c>
      <c r="D162" s="58" t="s">
        <v>236</v>
      </c>
      <c r="E162" s="59" t="s">
        <v>6</v>
      </c>
      <c r="F162" s="71">
        <v>3</v>
      </c>
      <c r="G162" s="61" t="s">
        <v>237</v>
      </c>
      <c r="H162" s="61">
        <f t="shared" si="2"/>
        <v>338.90999999999997</v>
      </c>
      <c r="I162" s="2"/>
      <c r="J162" s="2"/>
      <c r="K162" s="2"/>
      <c r="L162" s="2"/>
      <c r="M162" s="2"/>
      <c r="N162" s="2"/>
      <c r="O162" s="2"/>
      <c r="P162" s="2"/>
      <c r="Q162" s="2"/>
      <c r="R162" s="2"/>
      <c r="S162" s="2"/>
      <c r="T162" s="2"/>
      <c r="U162" s="2"/>
      <c r="V162" s="2"/>
      <c r="W162" s="2"/>
      <c r="X162" s="2"/>
    </row>
    <row r="163" spans="1:24" ht="38.25" x14ac:dyDescent="0.25">
      <c r="A163" s="55">
        <v>3</v>
      </c>
      <c r="B163" s="56">
        <v>112</v>
      </c>
      <c r="C163" s="57">
        <v>453393</v>
      </c>
      <c r="D163" s="58" t="s">
        <v>238</v>
      </c>
      <c r="E163" s="59" t="s">
        <v>6</v>
      </c>
      <c r="F163" s="60">
        <v>2</v>
      </c>
      <c r="G163" s="61" t="s">
        <v>239</v>
      </c>
      <c r="H163" s="61">
        <f t="shared" si="2"/>
        <v>229.6</v>
      </c>
      <c r="I163" s="2"/>
      <c r="J163" s="2"/>
      <c r="K163" s="2"/>
      <c r="L163" s="2"/>
      <c r="M163" s="2"/>
      <c r="N163" s="2"/>
      <c r="O163" s="2"/>
      <c r="P163" s="2"/>
      <c r="Q163" s="2"/>
      <c r="R163" s="2"/>
      <c r="S163" s="2"/>
      <c r="T163" s="2"/>
      <c r="U163" s="2"/>
      <c r="V163" s="2"/>
      <c r="W163" s="2"/>
      <c r="X163" s="2"/>
    </row>
    <row r="164" spans="1:24" ht="38.25" x14ac:dyDescent="0.25">
      <c r="A164" s="55">
        <v>3</v>
      </c>
      <c r="B164" s="56">
        <v>113</v>
      </c>
      <c r="C164" s="57">
        <v>453393</v>
      </c>
      <c r="D164" s="58" t="s">
        <v>240</v>
      </c>
      <c r="E164" s="59" t="s">
        <v>6</v>
      </c>
      <c r="F164" s="71">
        <v>3</v>
      </c>
      <c r="G164" s="61" t="s">
        <v>241</v>
      </c>
      <c r="H164" s="61">
        <f t="shared" si="2"/>
        <v>335.73</v>
      </c>
      <c r="I164" s="2"/>
      <c r="J164" s="2"/>
      <c r="K164" s="2"/>
      <c r="L164" s="2"/>
      <c r="M164" s="2"/>
      <c r="N164" s="2"/>
      <c r="O164" s="2"/>
      <c r="P164" s="2"/>
      <c r="Q164" s="2"/>
      <c r="R164" s="2"/>
      <c r="S164" s="2"/>
      <c r="T164" s="2"/>
      <c r="U164" s="2"/>
      <c r="V164" s="2"/>
      <c r="W164" s="2"/>
      <c r="X164" s="2"/>
    </row>
    <row r="165" spans="1:24" ht="63.75" x14ac:dyDescent="0.25">
      <c r="A165" s="55">
        <v>3</v>
      </c>
      <c r="B165" s="56">
        <v>114</v>
      </c>
      <c r="C165" s="57">
        <v>438929</v>
      </c>
      <c r="D165" s="58" t="s">
        <v>242</v>
      </c>
      <c r="E165" s="59" t="s">
        <v>6</v>
      </c>
      <c r="F165" s="60">
        <v>2</v>
      </c>
      <c r="G165" s="61" t="s">
        <v>43</v>
      </c>
      <c r="H165" s="61">
        <f t="shared" si="2"/>
        <v>116.58</v>
      </c>
      <c r="I165" s="2"/>
      <c r="J165" s="2"/>
      <c r="K165" s="2"/>
      <c r="L165" s="2"/>
      <c r="M165" s="2"/>
      <c r="N165" s="2"/>
      <c r="O165" s="2"/>
      <c r="P165" s="2"/>
      <c r="Q165" s="2"/>
      <c r="R165" s="2"/>
      <c r="S165" s="2"/>
      <c r="T165" s="2"/>
      <c r="U165" s="2"/>
      <c r="V165" s="2"/>
      <c r="W165" s="2"/>
      <c r="X165" s="2"/>
    </row>
    <row r="166" spans="1:24" ht="89.25" x14ac:dyDescent="0.25">
      <c r="A166" s="55">
        <v>3</v>
      </c>
      <c r="B166" s="56">
        <v>115</v>
      </c>
      <c r="C166" s="57">
        <v>453394</v>
      </c>
      <c r="D166" s="58" t="s">
        <v>243</v>
      </c>
      <c r="E166" s="59" t="s">
        <v>6</v>
      </c>
      <c r="F166" s="60">
        <v>5</v>
      </c>
      <c r="G166" s="61" t="s">
        <v>244</v>
      </c>
      <c r="H166" s="61">
        <f t="shared" si="2"/>
        <v>814.4</v>
      </c>
      <c r="I166" s="2"/>
      <c r="J166" s="2"/>
      <c r="K166" s="2"/>
      <c r="L166" s="2"/>
      <c r="M166" s="2"/>
      <c r="N166" s="2"/>
      <c r="O166" s="2"/>
      <c r="P166" s="2"/>
      <c r="Q166" s="2"/>
      <c r="R166" s="2"/>
      <c r="S166" s="2"/>
      <c r="T166" s="2"/>
      <c r="U166" s="2"/>
      <c r="V166" s="2"/>
      <c r="W166" s="2"/>
      <c r="X166" s="2"/>
    </row>
    <row r="167" spans="1:24" ht="25.5" x14ac:dyDescent="0.25">
      <c r="A167" s="55">
        <v>3</v>
      </c>
      <c r="B167" s="56">
        <v>116</v>
      </c>
      <c r="C167" s="57">
        <v>453396</v>
      </c>
      <c r="D167" s="58" t="s">
        <v>245</v>
      </c>
      <c r="E167" s="59" t="s">
        <v>6</v>
      </c>
      <c r="F167" s="60">
        <v>3</v>
      </c>
      <c r="G167" s="61" t="s">
        <v>246</v>
      </c>
      <c r="H167" s="61">
        <f t="shared" si="2"/>
        <v>604.98</v>
      </c>
      <c r="I167" s="2"/>
      <c r="J167" s="2"/>
      <c r="K167" s="2"/>
      <c r="L167" s="2"/>
      <c r="M167" s="2"/>
      <c r="N167" s="2"/>
      <c r="O167" s="2"/>
      <c r="P167" s="2"/>
      <c r="Q167" s="2"/>
      <c r="R167" s="2"/>
      <c r="S167" s="2"/>
      <c r="T167" s="2"/>
      <c r="U167" s="2"/>
      <c r="V167" s="2"/>
      <c r="W167" s="2"/>
      <c r="X167" s="2"/>
    </row>
    <row r="168" spans="1:24" ht="51" x14ac:dyDescent="0.25">
      <c r="A168" s="55">
        <v>3</v>
      </c>
      <c r="B168" s="56">
        <v>120</v>
      </c>
      <c r="C168" s="57">
        <v>453394</v>
      </c>
      <c r="D168" s="58" t="s">
        <v>253</v>
      </c>
      <c r="E168" s="59" t="s">
        <v>6</v>
      </c>
      <c r="F168" s="60">
        <v>3</v>
      </c>
      <c r="G168" s="61" t="s">
        <v>254</v>
      </c>
      <c r="H168" s="61">
        <f t="shared" si="2"/>
        <v>391.83000000000004</v>
      </c>
      <c r="I168" s="2"/>
      <c r="J168" s="2"/>
      <c r="K168" s="2"/>
      <c r="L168" s="2"/>
      <c r="M168" s="2"/>
      <c r="N168" s="2"/>
      <c r="O168" s="2"/>
      <c r="P168" s="2"/>
      <c r="Q168" s="2"/>
      <c r="R168" s="2"/>
      <c r="S168" s="2"/>
      <c r="T168" s="2"/>
      <c r="U168" s="2"/>
      <c r="V168" s="2"/>
      <c r="W168" s="2"/>
      <c r="X168" s="2"/>
    </row>
    <row r="169" spans="1:24" ht="38.25" x14ac:dyDescent="0.25">
      <c r="A169" s="55">
        <v>3</v>
      </c>
      <c r="B169" s="56">
        <v>123</v>
      </c>
      <c r="C169" s="57">
        <v>453239</v>
      </c>
      <c r="D169" s="58" t="s">
        <v>260</v>
      </c>
      <c r="E169" s="59" t="s">
        <v>6</v>
      </c>
      <c r="F169" s="60">
        <v>3</v>
      </c>
      <c r="G169" s="61" t="s">
        <v>261</v>
      </c>
      <c r="H169" s="61">
        <f t="shared" si="2"/>
        <v>335.52</v>
      </c>
      <c r="I169" s="2"/>
      <c r="J169" s="2"/>
      <c r="K169" s="2"/>
      <c r="L169" s="2"/>
      <c r="M169" s="2"/>
      <c r="N169" s="2"/>
      <c r="O169" s="2"/>
      <c r="P169" s="2"/>
      <c r="Q169" s="2"/>
      <c r="R169" s="2"/>
      <c r="S169" s="2"/>
      <c r="T169" s="2"/>
      <c r="U169" s="2"/>
      <c r="V169" s="2"/>
      <c r="W169" s="2"/>
      <c r="X169" s="2"/>
    </row>
    <row r="170" spans="1:24" ht="25.5" x14ac:dyDescent="0.25">
      <c r="A170" s="55">
        <v>3</v>
      </c>
      <c r="B170" s="56">
        <v>138</v>
      </c>
      <c r="C170" s="57">
        <v>260821</v>
      </c>
      <c r="D170" s="58" t="s">
        <v>287</v>
      </c>
      <c r="E170" s="59" t="s">
        <v>6</v>
      </c>
      <c r="F170" s="60">
        <v>1</v>
      </c>
      <c r="G170" s="61" t="s">
        <v>288</v>
      </c>
      <c r="H170" s="61">
        <f t="shared" si="2"/>
        <v>42.11</v>
      </c>
      <c r="I170" s="2"/>
      <c r="J170" s="2"/>
      <c r="K170" s="2"/>
      <c r="L170" s="2"/>
      <c r="M170" s="2"/>
      <c r="N170" s="2"/>
      <c r="O170" s="2"/>
      <c r="P170" s="2"/>
      <c r="Q170" s="2"/>
      <c r="R170" s="2"/>
      <c r="S170" s="2"/>
      <c r="T170" s="2"/>
      <c r="U170" s="2"/>
      <c r="V170" s="2"/>
      <c r="W170" s="2"/>
      <c r="X170" s="2"/>
    </row>
    <row r="171" spans="1:24" ht="51" x14ac:dyDescent="0.25">
      <c r="A171" s="55">
        <v>3</v>
      </c>
      <c r="B171" s="56">
        <v>141</v>
      </c>
      <c r="C171" s="57">
        <v>438036</v>
      </c>
      <c r="D171" s="58" t="s">
        <v>293</v>
      </c>
      <c r="E171" s="59" t="s">
        <v>6</v>
      </c>
      <c r="F171" s="60">
        <v>5</v>
      </c>
      <c r="G171" s="61" t="s">
        <v>294</v>
      </c>
      <c r="H171" s="61">
        <f t="shared" si="2"/>
        <v>1665.35</v>
      </c>
      <c r="I171" s="2"/>
      <c r="J171" s="2"/>
      <c r="K171" s="2"/>
      <c r="L171" s="2"/>
      <c r="M171" s="2"/>
      <c r="N171" s="2"/>
      <c r="O171" s="2"/>
      <c r="P171" s="2"/>
      <c r="Q171" s="2"/>
      <c r="R171" s="2"/>
      <c r="S171" s="2"/>
      <c r="T171" s="2"/>
      <c r="U171" s="2"/>
      <c r="V171" s="2"/>
      <c r="W171" s="2"/>
      <c r="X171" s="2"/>
    </row>
    <row r="172" spans="1:24" ht="38.25" x14ac:dyDescent="0.25">
      <c r="A172" s="55">
        <v>3</v>
      </c>
      <c r="B172" s="56">
        <v>152</v>
      </c>
      <c r="C172" s="57">
        <v>30503</v>
      </c>
      <c r="D172" s="58" t="s">
        <v>315</v>
      </c>
      <c r="E172" s="59" t="s">
        <v>6</v>
      </c>
      <c r="F172" s="60">
        <v>5</v>
      </c>
      <c r="G172" s="61" t="s">
        <v>316</v>
      </c>
      <c r="H172" s="61">
        <f t="shared" si="2"/>
        <v>1567.1000000000001</v>
      </c>
      <c r="I172" s="2"/>
      <c r="J172" s="2"/>
      <c r="K172" s="2"/>
      <c r="L172" s="2"/>
      <c r="M172" s="2"/>
      <c r="N172" s="2"/>
      <c r="O172" s="2"/>
      <c r="P172" s="2"/>
      <c r="Q172" s="2"/>
      <c r="R172" s="2"/>
      <c r="S172" s="2"/>
      <c r="T172" s="2"/>
      <c r="U172" s="2"/>
      <c r="V172" s="2"/>
      <c r="W172" s="2"/>
      <c r="X172" s="2"/>
    </row>
    <row r="173" spans="1:24" ht="63.75" x14ac:dyDescent="0.25">
      <c r="A173" s="55">
        <v>3</v>
      </c>
      <c r="B173" s="56">
        <v>163</v>
      </c>
      <c r="C173" s="57">
        <v>30503</v>
      </c>
      <c r="D173" s="58" t="s">
        <v>337</v>
      </c>
      <c r="E173" s="59" t="s">
        <v>6</v>
      </c>
      <c r="F173" s="60">
        <v>1</v>
      </c>
      <c r="G173" s="61" t="s">
        <v>338</v>
      </c>
      <c r="H173" s="61">
        <f t="shared" si="2"/>
        <v>626.63</v>
      </c>
      <c r="I173" s="2"/>
      <c r="J173" s="2"/>
      <c r="K173" s="2"/>
      <c r="L173" s="2"/>
      <c r="M173" s="2"/>
      <c r="N173" s="2"/>
      <c r="O173" s="2"/>
      <c r="P173" s="2"/>
      <c r="Q173" s="2"/>
      <c r="R173" s="2"/>
      <c r="S173" s="2"/>
      <c r="T173" s="2"/>
      <c r="U173" s="2"/>
      <c r="V173" s="2"/>
      <c r="W173" s="2"/>
      <c r="X173" s="2"/>
    </row>
    <row r="174" spans="1:24" ht="76.5" x14ac:dyDescent="0.25">
      <c r="A174" s="55">
        <v>3</v>
      </c>
      <c r="B174" s="56">
        <v>170</v>
      </c>
      <c r="C174" s="57">
        <v>453341</v>
      </c>
      <c r="D174" s="58" t="s">
        <v>352</v>
      </c>
      <c r="E174" s="59" t="s">
        <v>6</v>
      </c>
      <c r="F174" s="60">
        <v>2</v>
      </c>
      <c r="G174" s="61" t="s">
        <v>353</v>
      </c>
      <c r="H174" s="61">
        <f t="shared" si="2"/>
        <v>207.06</v>
      </c>
      <c r="I174" s="2"/>
      <c r="J174" s="2"/>
      <c r="K174" s="2"/>
      <c r="L174" s="2"/>
      <c r="M174" s="2"/>
      <c r="N174" s="2"/>
      <c r="O174" s="2"/>
      <c r="P174" s="2"/>
      <c r="Q174" s="2"/>
      <c r="R174" s="2"/>
      <c r="S174" s="2"/>
      <c r="T174" s="2"/>
      <c r="U174" s="2"/>
      <c r="V174" s="2"/>
      <c r="W174" s="2"/>
      <c r="X174" s="2"/>
    </row>
    <row r="175" spans="1:24" ht="76.5" x14ac:dyDescent="0.25">
      <c r="A175" s="55">
        <v>3</v>
      </c>
      <c r="B175" s="56">
        <v>194</v>
      </c>
      <c r="C175" s="57">
        <v>438036</v>
      </c>
      <c r="D175" s="58" t="s">
        <v>402</v>
      </c>
      <c r="E175" s="59" t="s">
        <v>16</v>
      </c>
      <c r="F175" s="60">
        <v>2</v>
      </c>
      <c r="G175" s="61" t="s">
        <v>403</v>
      </c>
      <c r="H175" s="61">
        <f t="shared" si="2"/>
        <v>849.02</v>
      </c>
      <c r="I175" s="2"/>
      <c r="J175" s="2"/>
      <c r="K175" s="2"/>
      <c r="L175" s="2"/>
      <c r="M175" s="2"/>
      <c r="N175" s="2"/>
      <c r="O175" s="2"/>
      <c r="P175" s="2"/>
      <c r="Q175" s="2"/>
      <c r="R175" s="2"/>
      <c r="S175" s="2"/>
      <c r="T175" s="2"/>
      <c r="U175" s="2"/>
      <c r="V175" s="2"/>
      <c r="W175" s="2"/>
      <c r="X175" s="2"/>
    </row>
    <row r="176" spans="1:24" ht="89.25" x14ac:dyDescent="0.25">
      <c r="A176" s="55">
        <v>3</v>
      </c>
      <c r="B176" s="56">
        <v>196</v>
      </c>
      <c r="C176" s="57">
        <v>438036</v>
      </c>
      <c r="D176" s="58" t="s">
        <v>406</v>
      </c>
      <c r="E176" s="59" t="s">
        <v>16</v>
      </c>
      <c r="F176" s="60">
        <v>2</v>
      </c>
      <c r="G176" s="61" t="s">
        <v>407</v>
      </c>
      <c r="H176" s="61">
        <f t="shared" si="2"/>
        <v>615.6</v>
      </c>
      <c r="I176" s="2"/>
      <c r="J176" s="2"/>
      <c r="K176" s="2"/>
      <c r="L176" s="2"/>
      <c r="M176" s="2"/>
      <c r="N176" s="2"/>
      <c r="O176" s="2"/>
      <c r="P176" s="2"/>
      <c r="Q176" s="2"/>
      <c r="R176" s="2"/>
      <c r="S176" s="2"/>
      <c r="T176" s="2"/>
      <c r="U176" s="2"/>
      <c r="V176" s="2"/>
      <c r="W176" s="2"/>
      <c r="X176" s="2"/>
    </row>
    <row r="177" spans="1:24" ht="25.5" x14ac:dyDescent="0.25">
      <c r="A177" s="55">
        <v>3</v>
      </c>
      <c r="B177" s="56">
        <v>198</v>
      </c>
      <c r="C177" s="57">
        <v>459267</v>
      </c>
      <c r="D177" s="58" t="s">
        <v>410</v>
      </c>
      <c r="E177" s="59" t="s">
        <v>6</v>
      </c>
      <c r="F177" s="60">
        <v>3</v>
      </c>
      <c r="G177" s="61" t="s">
        <v>411</v>
      </c>
      <c r="H177" s="61">
        <f t="shared" si="2"/>
        <v>441.51</v>
      </c>
      <c r="I177" s="2"/>
      <c r="J177" s="2"/>
      <c r="K177" s="2"/>
      <c r="L177" s="2"/>
      <c r="M177" s="2"/>
      <c r="N177" s="2"/>
      <c r="O177" s="2"/>
      <c r="P177" s="2"/>
      <c r="Q177" s="2"/>
      <c r="R177" s="2"/>
      <c r="S177" s="2"/>
      <c r="T177" s="2"/>
      <c r="U177" s="2"/>
      <c r="V177" s="2"/>
      <c r="W177" s="2"/>
      <c r="X177" s="2"/>
    </row>
    <row r="178" spans="1:24" ht="38.25" x14ac:dyDescent="0.25">
      <c r="A178" s="55">
        <v>3</v>
      </c>
      <c r="B178" s="56">
        <v>200</v>
      </c>
      <c r="C178" s="57">
        <v>453397</v>
      </c>
      <c r="D178" s="58" t="s">
        <v>414</v>
      </c>
      <c r="E178" s="59" t="s">
        <v>6</v>
      </c>
      <c r="F178" s="60">
        <v>10</v>
      </c>
      <c r="G178" s="61" t="s">
        <v>415</v>
      </c>
      <c r="H178" s="61">
        <f t="shared" si="2"/>
        <v>1676.5</v>
      </c>
      <c r="I178" s="2"/>
      <c r="J178" s="2"/>
      <c r="K178" s="2"/>
      <c r="L178" s="2"/>
      <c r="M178" s="2"/>
      <c r="N178" s="2"/>
      <c r="O178" s="2"/>
      <c r="P178" s="2"/>
      <c r="Q178" s="2"/>
      <c r="R178" s="2"/>
      <c r="S178" s="2"/>
      <c r="T178" s="2"/>
      <c r="U178" s="2"/>
      <c r="V178" s="2"/>
      <c r="W178" s="2"/>
      <c r="X178" s="2"/>
    </row>
    <row r="179" spans="1:24" ht="89.25" x14ac:dyDescent="0.25">
      <c r="A179" s="55">
        <v>3</v>
      </c>
      <c r="B179" s="56">
        <v>201</v>
      </c>
      <c r="C179" s="57">
        <v>453397</v>
      </c>
      <c r="D179" s="58" t="s">
        <v>416</v>
      </c>
      <c r="E179" s="59" t="s">
        <v>6</v>
      </c>
      <c r="F179" s="60">
        <v>2</v>
      </c>
      <c r="G179" s="61" t="s">
        <v>417</v>
      </c>
      <c r="H179" s="61">
        <f t="shared" si="2"/>
        <v>167.54</v>
      </c>
      <c r="I179" s="2"/>
      <c r="J179" s="2"/>
      <c r="K179" s="2"/>
      <c r="L179" s="2"/>
      <c r="M179" s="2"/>
      <c r="N179" s="2"/>
      <c r="O179" s="2"/>
      <c r="P179" s="2"/>
      <c r="Q179" s="2"/>
      <c r="R179" s="2"/>
      <c r="S179" s="2"/>
      <c r="T179" s="2"/>
      <c r="U179" s="2"/>
      <c r="V179" s="2"/>
      <c r="W179" s="2"/>
      <c r="X179" s="2"/>
    </row>
    <row r="180" spans="1:24" ht="51" x14ac:dyDescent="0.25">
      <c r="A180" s="55">
        <v>3</v>
      </c>
      <c r="B180" s="56">
        <v>202</v>
      </c>
      <c r="C180" s="57">
        <v>453397</v>
      </c>
      <c r="D180" s="58" t="s">
        <v>418</v>
      </c>
      <c r="E180" s="59" t="s">
        <v>6</v>
      </c>
      <c r="F180" s="71">
        <v>3</v>
      </c>
      <c r="G180" s="61" t="s">
        <v>419</v>
      </c>
      <c r="H180" s="61">
        <f t="shared" si="2"/>
        <v>284.21999999999997</v>
      </c>
      <c r="I180" s="2"/>
      <c r="J180" s="2"/>
      <c r="K180" s="2"/>
      <c r="L180" s="2"/>
      <c r="M180" s="2"/>
      <c r="N180" s="2"/>
      <c r="O180" s="2"/>
      <c r="P180" s="2"/>
      <c r="Q180" s="2"/>
      <c r="R180" s="2"/>
      <c r="S180" s="2"/>
      <c r="T180" s="2"/>
      <c r="U180" s="2"/>
      <c r="V180" s="2"/>
      <c r="W180" s="2"/>
      <c r="X180" s="2"/>
    </row>
    <row r="181" spans="1:24" x14ac:dyDescent="0.25">
      <c r="A181" s="55">
        <v>3</v>
      </c>
      <c r="B181" s="56">
        <v>204</v>
      </c>
      <c r="C181" s="57">
        <v>456964</v>
      </c>
      <c r="D181" s="58" t="s">
        <v>422</v>
      </c>
      <c r="E181" s="59" t="s">
        <v>6</v>
      </c>
      <c r="F181" s="60">
        <v>1</v>
      </c>
      <c r="G181" s="61" t="s">
        <v>423</v>
      </c>
      <c r="H181" s="61">
        <f t="shared" si="2"/>
        <v>45.1</v>
      </c>
      <c r="I181" s="2"/>
      <c r="J181" s="2"/>
      <c r="K181" s="2"/>
      <c r="L181" s="2"/>
      <c r="M181" s="2"/>
      <c r="N181" s="2"/>
      <c r="O181" s="2"/>
      <c r="P181" s="2"/>
      <c r="Q181" s="2"/>
      <c r="R181" s="2"/>
      <c r="S181" s="2"/>
      <c r="T181" s="2"/>
      <c r="U181" s="2"/>
      <c r="V181" s="2"/>
      <c r="W181" s="2"/>
      <c r="X181" s="2"/>
    </row>
    <row r="182" spans="1:24" x14ac:dyDescent="0.25">
      <c r="A182" s="55">
        <v>3</v>
      </c>
      <c r="B182" s="56">
        <v>205</v>
      </c>
      <c r="C182" s="57">
        <v>456970</v>
      </c>
      <c r="D182" s="58" t="s">
        <v>424</v>
      </c>
      <c r="E182" s="59" t="s">
        <v>6</v>
      </c>
      <c r="F182" s="60">
        <v>1</v>
      </c>
      <c r="G182" s="61" t="s">
        <v>425</v>
      </c>
      <c r="H182" s="61">
        <f t="shared" si="2"/>
        <v>45.71</v>
      </c>
      <c r="I182" s="2"/>
      <c r="J182" s="2"/>
      <c r="K182" s="2"/>
      <c r="L182" s="2"/>
      <c r="M182" s="2"/>
      <c r="N182" s="2"/>
      <c r="O182" s="2"/>
      <c r="P182" s="2"/>
      <c r="Q182" s="2"/>
      <c r="R182" s="2"/>
      <c r="S182" s="2"/>
      <c r="T182" s="2"/>
      <c r="U182" s="2"/>
      <c r="V182" s="2"/>
      <c r="W182" s="2"/>
      <c r="X182" s="2"/>
    </row>
    <row r="183" spans="1:24" x14ac:dyDescent="0.25">
      <c r="A183" s="55">
        <v>3</v>
      </c>
      <c r="B183" s="56">
        <v>206</v>
      </c>
      <c r="C183" s="57">
        <v>456977</v>
      </c>
      <c r="D183" s="58" t="s">
        <v>426</v>
      </c>
      <c r="E183" s="59" t="s">
        <v>6</v>
      </c>
      <c r="F183" s="60">
        <v>1</v>
      </c>
      <c r="G183" s="61" t="s">
        <v>427</v>
      </c>
      <c r="H183" s="61">
        <f t="shared" si="2"/>
        <v>45.42</v>
      </c>
      <c r="I183" s="2"/>
      <c r="J183" s="2"/>
      <c r="K183" s="2"/>
      <c r="L183" s="2"/>
      <c r="M183" s="2"/>
      <c r="N183" s="2"/>
      <c r="O183" s="2"/>
      <c r="P183" s="2"/>
      <c r="Q183" s="2"/>
      <c r="R183" s="2"/>
      <c r="S183" s="2"/>
      <c r="T183" s="2"/>
      <c r="U183" s="2"/>
      <c r="V183" s="2"/>
      <c r="W183" s="2"/>
      <c r="X183" s="2"/>
    </row>
    <row r="184" spans="1:24" x14ac:dyDescent="0.25">
      <c r="A184" s="55">
        <v>3</v>
      </c>
      <c r="B184" s="56">
        <v>207</v>
      </c>
      <c r="C184" s="57">
        <v>460966</v>
      </c>
      <c r="D184" s="58" t="s">
        <v>428</v>
      </c>
      <c r="E184" s="59" t="s">
        <v>24</v>
      </c>
      <c r="F184" s="60">
        <v>1</v>
      </c>
      <c r="G184" s="61" t="s">
        <v>429</v>
      </c>
      <c r="H184" s="61">
        <f t="shared" si="2"/>
        <v>279.81</v>
      </c>
      <c r="I184" s="2"/>
      <c r="J184" s="2"/>
      <c r="K184" s="2"/>
      <c r="L184" s="2"/>
      <c r="M184" s="2"/>
      <c r="N184" s="2"/>
      <c r="O184" s="2"/>
      <c r="P184" s="2"/>
      <c r="Q184" s="2"/>
      <c r="R184" s="2"/>
      <c r="S184" s="2"/>
      <c r="T184" s="2"/>
      <c r="U184" s="2"/>
      <c r="V184" s="2"/>
      <c r="W184" s="2"/>
      <c r="X184" s="2"/>
    </row>
    <row r="185" spans="1:24" x14ac:dyDescent="0.25">
      <c r="A185" s="55">
        <v>3</v>
      </c>
      <c r="B185" s="56">
        <v>208</v>
      </c>
      <c r="C185" s="57">
        <v>460966</v>
      </c>
      <c r="D185" s="58" t="s">
        <v>430</v>
      </c>
      <c r="E185" s="59" t="s">
        <v>24</v>
      </c>
      <c r="F185" s="60">
        <v>1</v>
      </c>
      <c r="G185" s="61" t="s">
        <v>431</v>
      </c>
      <c r="H185" s="61">
        <f t="shared" si="2"/>
        <v>368.57</v>
      </c>
      <c r="I185" s="2"/>
      <c r="J185" s="2"/>
      <c r="K185" s="2"/>
      <c r="L185" s="2"/>
      <c r="M185" s="2"/>
      <c r="N185" s="2"/>
      <c r="O185" s="2"/>
      <c r="P185" s="2"/>
      <c r="Q185" s="2"/>
      <c r="R185" s="2"/>
      <c r="S185" s="2"/>
      <c r="T185" s="2"/>
      <c r="U185" s="2"/>
      <c r="V185" s="2"/>
      <c r="W185" s="2"/>
      <c r="X185" s="2"/>
    </row>
    <row r="186" spans="1:24" ht="25.5" x14ac:dyDescent="0.25">
      <c r="A186" s="55">
        <v>3</v>
      </c>
      <c r="B186" s="56">
        <v>250</v>
      </c>
      <c r="C186" s="57">
        <v>151072</v>
      </c>
      <c r="D186" s="58" t="s">
        <v>510</v>
      </c>
      <c r="E186" s="59" t="s">
        <v>6</v>
      </c>
      <c r="F186" s="60">
        <v>10</v>
      </c>
      <c r="G186" s="61" t="s">
        <v>511</v>
      </c>
      <c r="H186" s="61">
        <f t="shared" si="2"/>
        <v>623</v>
      </c>
      <c r="I186" s="2"/>
      <c r="J186" s="2"/>
      <c r="K186" s="2"/>
      <c r="L186" s="2"/>
      <c r="M186" s="2"/>
      <c r="N186" s="2"/>
      <c r="O186" s="2"/>
      <c r="P186" s="2"/>
      <c r="Q186" s="2"/>
      <c r="R186" s="2"/>
      <c r="S186" s="2"/>
      <c r="T186" s="2"/>
      <c r="U186" s="2"/>
      <c r="V186" s="2"/>
      <c r="W186" s="2"/>
      <c r="X186" s="2"/>
    </row>
    <row r="187" spans="1:24" ht="39" x14ac:dyDescent="0.25">
      <c r="A187" s="55">
        <v>3</v>
      </c>
      <c r="B187" s="56">
        <v>253</v>
      </c>
      <c r="C187" s="57">
        <v>453398</v>
      </c>
      <c r="D187" s="82" t="s">
        <v>516</v>
      </c>
      <c r="E187" s="59" t="s">
        <v>6</v>
      </c>
      <c r="F187" s="60">
        <v>4</v>
      </c>
      <c r="G187" s="61" t="s">
        <v>517</v>
      </c>
      <c r="H187" s="61">
        <f t="shared" si="2"/>
        <v>985.48</v>
      </c>
      <c r="I187" s="2"/>
      <c r="J187" s="2"/>
      <c r="K187" s="2"/>
      <c r="L187" s="2"/>
      <c r="M187" s="2"/>
      <c r="N187" s="2"/>
      <c r="O187" s="2"/>
      <c r="P187" s="2"/>
      <c r="Q187" s="2"/>
      <c r="R187" s="2"/>
      <c r="S187" s="2"/>
      <c r="T187" s="2"/>
      <c r="U187" s="2"/>
      <c r="V187" s="2"/>
      <c r="W187" s="2"/>
      <c r="X187" s="2"/>
    </row>
    <row r="188" spans="1:24" ht="25.5" x14ac:dyDescent="0.25">
      <c r="A188" s="55">
        <v>3</v>
      </c>
      <c r="B188" s="56">
        <v>266</v>
      </c>
      <c r="C188" s="57">
        <v>473507</v>
      </c>
      <c r="D188" s="58" t="s">
        <v>542</v>
      </c>
      <c r="E188" s="59" t="s">
        <v>6</v>
      </c>
      <c r="F188" s="60">
        <v>5</v>
      </c>
      <c r="G188" s="61" t="s">
        <v>543</v>
      </c>
      <c r="H188" s="61">
        <f t="shared" si="2"/>
        <v>202</v>
      </c>
      <c r="I188" s="2"/>
      <c r="J188" s="2"/>
      <c r="K188" s="2"/>
      <c r="L188" s="2"/>
      <c r="M188" s="2"/>
      <c r="N188" s="2"/>
      <c r="O188" s="2"/>
      <c r="P188" s="2"/>
      <c r="Q188" s="2"/>
      <c r="R188" s="2"/>
      <c r="S188" s="2"/>
      <c r="T188" s="2"/>
      <c r="U188" s="2"/>
      <c r="V188" s="2"/>
      <c r="W188" s="2"/>
      <c r="X188" s="2"/>
    </row>
    <row r="189" spans="1:24" x14ac:dyDescent="0.25">
      <c r="A189" s="55">
        <v>3</v>
      </c>
      <c r="B189" s="56">
        <v>267</v>
      </c>
      <c r="C189" s="57">
        <v>361786</v>
      </c>
      <c r="D189" s="82" t="s">
        <v>544</v>
      </c>
      <c r="E189" s="59" t="s">
        <v>6</v>
      </c>
      <c r="F189" s="60">
        <v>5</v>
      </c>
      <c r="G189" s="61" t="s">
        <v>545</v>
      </c>
      <c r="H189" s="61">
        <f t="shared" si="2"/>
        <v>339.5</v>
      </c>
      <c r="I189" s="2"/>
      <c r="J189" s="2"/>
      <c r="K189" s="2"/>
      <c r="L189" s="2"/>
      <c r="M189" s="2"/>
      <c r="N189" s="2"/>
      <c r="O189" s="2"/>
      <c r="P189" s="2"/>
      <c r="Q189" s="2"/>
      <c r="R189" s="2"/>
      <c r="S189" s="2"/>
      <c r="T189" s="2"/>
      <c r="U189" s="2"/>
      <c r="V189" s="2"/>
      <c r="W189" s="2"/>
      <c r="X189" s="2"/>
    </row>
    <row r="190" spans="1:24" x14ac:dyDescent="0.25">
      <c r="A190" s="55">
        <v>3</v>
      </c>
      <c r="B190" s="56">
        <v>268</v>
      </c>
      <c r="C190" s="57">
        <v>361786</v>
      </c>
      <c r="D190" s="82" t="s">
        <v>546</v>
      </c>
      <c r="E190" s="59" t="s">
        <v>6</v>
      </c>
      <c r="F190" s="60">
        <v>5</v>
      </c>
      <c r="G190" s="61" t="s">
        <v>547</v>
      </c>
      <c r="H190" s="61">
        <f t="shared" si="2"/>
        <v>257.39999999999998</v>
      </c>
      <c r="I190" s="2"/>
      <c r="J190" s="2"/>
      <c r="K190" s="2"/>
      <c r="L190" s="2"/>
      <c r="M190" s="2"/>
      <c r="N190" s="2"/>
      <c r="O190" s="2"/>
      <c r="P190" s="2"/>
      <c r="Q190" s="2"/>
      <c r="R190" s="2"/>
      <c r="S190" s="2"/>
      <c r="T190" s="2"/>
      <c r="U190" s="2"/>
      <c r="V190" s="2"/>
      <c r="W190" s="2"/>
      <c r="X190" s="2"/>
    </row>
    <row r="191" spans="1:24" x14ac:dyDescent="0.25">
      <c r="A191" s="55">
        <v>3</v>
      </c>
      <c r="B191" s="56">
        <v>269</v>
      </c>
      <c r="C191" s="57">
        <v>361786</v>
      </c>
      <c r="D191" s="82" t="s">
        <v>548</v>
      </c>
      <c r="E191" s="59" t="s">
        <v>6</v>
      </c>
      <c r="F191" s="60">
        <v>5</v>
      </c>
      <c r="G191" s="61" t="s">
        <v>549</v>
      </c>
      <c r="H191" s="61">
        <f t="shared" si="2"/>
        <v>302.3</v>
      </c>
      <c r="I191" s="2"/>
      <c r="J191" s="2"/>
      <c r="K191" s="2"/>
      <c r="L191" s="2"/>
      <c r="M191" s="2"/>
      <c r="N191" s="2"/>
      <c r="O191" s="2"/>
      <c r="P191" s="2"/>
      <c r="Q191" s="2"/>
      <c r="R191" s="2"/>
      <c r="S191" s="2"/>
      <c r="T191" s="2"/>
      <c r="U191" s="2"/>
      <c r="V191" s="2"/>
      <c r="W191" s="2"/>
      <c r="X191" s="2"/>
    </row>
    <row r="192" spans="1:24" x14ac:dyDescent="0.25">
      <c r="A192" s="55">
        <v>3</v>
      </c>
      <c r="B192" s="56">
        <v>270</v>
      </c>
      <c r="C192" s="57">
        <v>361786</v>
      </c>
      <c r="D192" s="82" t="s">
        <v>550</v>
      </c>
      <c r="E192" s="59" t="s">
        <v>6</v>
      </c>
      <c r="F192" s="71">
        <v>5</v>
      </c>
      <c r="G192" s="61" t="s">
        <v>551</v>
      </c>
      <c r="H192" s="61">
        <f t="shared" si="2"/>
        <v>316.39999999999998</v>
      </c>
      <c r="I192" s="63"/>
      <c r="J192" s="2"/>
      <c r="K192" s="2"/>
      <c r="L192" s="2"/>
      <c r="M192" s="2"/>
      <c r="N192" s="2"/>
      <c r="O192" s="2"/>
      <c r="P192" s="2"/>
      <c r="Q192" s="2"/>
      <c r="R192" s="2"/>
      <c r="S192" s="2"/>
      <c r="T192" s="2"/>
      <c r="U192" s="2"/>
      <c r="V192" s="2"/>
      <c r="W192" s="2"/>
      <c r="X192" s="2"/>
    </row>
    <row r="193" spans="1:24" x14ac:dyDescent="0.25">
      <c r="A193" s="64"/>
      <c r="B193" s="65"/>
      <c r="C193" s="66"/>
      <c r="D193" s="73"/>
      <c r="E193" s="68"/>
      <c r="F193" s="69"/>
      <c r="G193" s="70" t="s">
        <v>387</v>
      </c>
      <c r="H193" s="70">
        <f>SUM(H139:H192)</f>
        <v>24741.88</v>
      </c>
      <c r="I193" s="63"/>
      <c r="J193" s="2"/>
      <c r="K193" s="2"/>
      <c r="L193" s="2"/>
      <c r="M193" s="2"/>
      <c r="N193" s="2"/>
      <c r="O193" s="2"/>
      <c r="P193" s="2"/>
      <c r="Q193" s="2"/>
      <c r="R193" s="2"/>
      <c r="S193" s="2"/>
      <c r="T193" s="2"/>
      <c r="U193" s="2"/>
      <c r="V193" s="2"/>
      <c r="W193" s="2"/>
      <c r="X193" s="2"/>
    </row>
    <row r="194" spans="1:24" ht="51" x14ac:dyDescent="0.25">
      <c r="A194" s="8">
        <v>4</v>
      </c>
      <c r="B194" s="9">
        <v>1</v>
      </c>
      <c r="C194" s="10">
        <v>438036</v>
      </c>
      <c r="D194" s="11" t="s">
        <v>10</v>
      </c>
      <c r="E194" s="12" t="s">
        <v>6</v>
      </c>
      <c r="F194" s="13">
        <v>3</v>
      </c>
      <c r="G194" s="14">
        <v>266.73</v>
      </c>
      <c r="H194" s="14">
        <f t="shared" ref="H194:H227" si="3">F194*G194</f>
        <v>800.19</v>
      </c>
      <c r="I194" s="2"/>
      <c r="J194" s="2"/>
      <c r="K194" s="2"/>
      <c r="L194" s="2"/>
      <c r="M194" s="2"/>
      <c r="N194" s="2"/>
      <c r="O194" s="2"/>
      <c r="P194" s="2"/>
      <c r="Q194" s="2"/>
      <c r="R194" s="2"/>
      <c r="S194" s="2"/>
      <c r="T194" s="2"/>
      <c r="U194" s="2"/>
      <c r="V194" s="2"/>
      <c r="W194" s="2"/>
      <c r="X194" s="2"/>
    </row>
    <row r="195" spans="1:24" x14ac:dyDescent="0.25">
      <c r="A195" s="8">
        <v>4</v>
      </c>
      <c r="B195" s="9">
        <v>25</v>
      </c>
      <c r="C195" s="10">
        <v>5037</v>
      </c>
      <c r="D195" s="11" t="s">
        <v>60</v>
      </c>
      <c r="E195" s="12" t="s">
        <v>6</v>
      </c>
      <c r="F195" s="13">
        <v>1</v>
      </c>
      <c r="G195" s="14" t="s">
        <v>61</v>
      </c>
      <c r="H195" s="14">
        <f t="shared" si="3"/>
        <v>75.92</v>
      </c>
      <c r="I195" s="2"/>
      <c r="J195" s="2"/>
      <c r="K195" s="2"/>
      <c r="L195" s="2"/>
      <c r="M195" s="2"/>
      <c r="N195" s="2"/>
      <c r="O195" s="2"/>
      <c r="P195" s="2"/>
      <c r="Q195" s="2"/>
      <c r="R195" s="2"/>
      <c r="S195" s="2"/>
      <c r="T195" s="2"/>
      <c r="U195" s="2"/>
      <c r="V195" s="2"/>
      <c r="W195" s="2"/>
      <c r="X195" s="2"/>
    </row>
    <row r="196" spans="1:24" ht="26.25" x14ac:dyDescent="0.25">
      <c r="A196" s="8">
        <v>4</v>
      </c>
      <c r="B196" s="9">
        <v>31</v>
      </c>
      <c r="C196" s="10">
        <v>267232</v>
      </c>
      <c r="D196" s="53" t="s">
        <v>71</v>
      </c>
      <c r="E196" s="12" t="s">
        <v>6</v>
      </c>
      <c r="F196" s="13">
        <v>4</v>
      </c>
      <c r="G196" s="14" t="s">
        <v>72</v>
      </c>
      <c r="H196" s="14">
        <f t="shared" si="3"/>
        <v>108.44</v>
      </c>
      <c r="I196" s="2"/>
      <c r="J196" s="2"/>
      <c r="K196" s="2"/>
      <c r="L196" s="2"/>
      <c r="M196" s="2"/>
      <c r="N196" s="2"/>
      <c r="O196" s="2"/>
      <c r="P196" s="2"/>
      <c r="Q196" s="2"/>
      <c r="R196" s="2"/>
      <c r="S196" s="2"/>
      <c r="T196" s="2"/>
      <c r="U196" s="2"/>
      <c r="V196" s="2"/>
      <c r="W196" s="2"/>
      <c r="X196" s="2"/>
    </row>
    <row r="197" spans="1:24" ht="26.25" x14ac:dyDescent="0.25">
      <c r="A197" s="8">
        <v>4</v>
      </c>
      <c r="B197" s="9">
        <v>32</v>
      </c>
      <c r="C197" s="10">
        <v>267232</v>
      </c>
      <c r="D197" s="53" t="s">
        <v>73</v>
      </c>
      <c r="E197" s="12" t="s">
        <v>6</v>
      </c>
      <c r="F197" s="13">
        <v>2</v>
      </c>
      <c r="G197" s="14" t="s">
        <v>74</v>
      </c>
      <c r="H197" s="14">
        <f t="shared" si="3"/>
        <v>95.56</v>
      </c>
      <c r="I197" s="2"/>
      <c r="J197" s="2"/>
      <c r="K197" s="2"/>
      <c r="L197" s="2"/>
      <c r="M197" s="2"/>
      <c r="N197" s="2"/>
      <c r="O197" s="2"/>
      <c r="P197" s="2"/>
      <c r="Q197" s="2"/>
      <c r="R197" s="2"/>
      <c r="S197" s="2"/>
      <c r="T197" s="2"/>
      <c r="U197" s="2"/>
      <c r="V197" s="2"/>
      <c r="W197" s="2"/>
      <c r="X197" s="2"/>
    </row>
    <row r="198" spans="1:24" ht="25.5" x14ac:dyDescent="0.25">
      <c r="A198" s="8">
        <v>4</v>
      </c>
      <c r="B198" s="9">
        <v>40</v>
      </c>
      <c r="C198" s="10">
        <v>260025</v>
      </c>
      <c r="D198" s="11" t="s">
        <v>89</v>
      </c>
      <c r="E198" s="12" t="s">
        <v>6</v>
      </c>
      <c r="F198" s="13">
        <v>1</v>
      </c>
      <c r="G198" s="14" t="s">
        <v>90</v>
      </c>
      <c r="H198" s="14">
        <f t="shared" si="3"/>
        <v>54.04</v>
      </c>
      <c r="I198" s="2"/>
      <c r="J198" s="2"/>
      <c r="K198" s="2"/>
      <c r="L198" s="2"/>
      <c r="M198" s="2"/>
      <c r="N198" s="2"/>
      <c r="O198" s="2"/>
      <c r="P198" s="2"/>
      <c r="Q198" s="2"/>
      <c r="R198" s="2"/>
      <c r="S198" s="2"/>
      <c r="T198" s="2"/>
      <c r="U198" s="2"/>
      <c r="V198" s="2"/>
      <c r="W198" s="2"/>
      <c r="X198" s="2"/>
    </row>
    <row r="199" spans="1:24" x14ac:dyDescent="0.25">
      <c r="A199" s="8">
        <v>4</v>
      </c>
      <c r="B199" s="9">
        <v>47</v>
      </c>
      <c r="C199" s="10">
        <v>27405</v>
      </c>
      <c r="D199" s="11" t="s">
        <v>103</v>
      </c>
      <c r="E199" s="12" t="s">
        <v>6</v>
      </c>
      <c r="F199" s="13">
        <v>4</v>
      </c>
      <c r="G199" s="14" t="s">
        <v>104</v>
      </c>
      <c r="H199" s="14">
        <f t="shared" si="3"/>
        <v>329.08</v>
      </c>
      <c r="I199" s="2"/>
      <c r="J199" s="2"/>
      <c r="K199" s="2"/>
      <c r="L199" s="2"/>
      <c r="M199" s="2"/>
      <c r="N199" s="2"/>
      <c r="O199" s="2"/>
      <c r="P199" s="2"/>
      <c r="Q199" s="2"/>
      <c r="R199" s="2"/>
      <c r="S199" s="2"/>
      <c r="T199" s="2"/>
      <c r="U199" s="2"/>
      <c r="V199" s="2"/>
      <c r="W199" s="2"/>
      <c r="X199" s="2"/>
    </row>
    <row r="200" spans="1:24" x14ac:dyDescent="0.25">
      <c r="A200" s="8">
        <v>4</v>
      </c>
      <c r="B200" s="9">
        <v>48</v>
      </c>
      <c r="C200" s="10">
        <v>27405</v>
      </c>
      <c r="D200" s="11" t="s">
        <v>105</v>
      </c>
      <c r="E200" s="12" t="s">
        <v>6</v>
      </c>
      <c r="F200" s="13">
        <v>4</v>
      </c>
      <c r="G200" s="14" t="s">
        <v>106</v>
      </c>
      <c r="H200" s="14">
        <f t="shared" si="3"/>
        <v>199.76</v>
      </c>
      <c r="I200" s="2"/>
      <c r="J200" s="2"/>
      <c r="K200" s="2"/>
      <c r="L200" s="2"/>
      <c r="M200" s="2"/>
      <c r="N200" s="2"/>
      <c r="O200" s="2"/>
      <c r="P200" s="2"/>
      <c r="Q200" s="2"/>
      <c r="R200" s="2"/>
      <c r="S200" s="2"/>
      <c r="T200" s="2"/>
      <c r="U200" s="2"/>
      <c r="V200" s="2"/>
      <c r="W200" s="2"/>
      <c r="X200" s="2"/>
    </row>
    <row r="201" spans="1:24" x14ac:dyDescent="0.25">
      <c r="A201" s="8">
        <v>4</v>
      </c>
      <c r="B201" s="9">
        <v>49</v>
      </c>
      <c r="C201" s="10">
        <v>27405</v>
      </c>
      <c r="D201" s="11" t="s">
        <v>107</v>
      </c>
      <c r="E201" s="12" t="s">
        <v>6</v>
      </c>
      <c r="F201" s="13">
        <v>4</v>
      </c>
      <c r="G201" s="14" t="s">
        <v>108</v>
      </c>
      <c r="H201" s="14">
        <f t="shared" si="3"/>
        <v>260.68</v>
      </c>
      <c r="I201" s="2"/>
      <c r="J201" s="2"/>
      <c r="K201" s="2"/>
      <c r="L201" s="2"/>
      <c r="M201" s="2"/>
      <c r="N201" s="2"/>
      <c r="O201" s="2"/>
      <c r="P201" s="2"/>
      <c r="Q201" s="2"/>
      <c r="R201" s="2"/>
      <c r="S201" s="2"/>
      <c r="T201" s="2"/>
      <c r="U201" s="2"/>
      <c r="V201" s="2"/>
      <c r="W201" s="2"/>
      <c r="X201" s="2"/>
    </row>
    <row r="202" spans="1:24" x14ac:dyDescent="0.25">
      <c r="A202" s="8">
        <v>4</v>
      </c>
      <c r="B202" s="9">
        <v>50</v>
      </c>
      <c r="C202" s="10">
        <v>27405</v>
      </c>
      <c r="D202" s="11" t="s">
        <v>109</v>
      </c>
      <c r="E202" s="12" t="s">
        <v>6</v>
      </c>
      <c r="F202" s="13">
        <v>4</v>
      </c>
      <c r="G202" s="14" t="s">
        <v>110</v>
      </c>
      <c r="H202" s="14">
        <f t="shared" si="3"/>
        <v>197.76</v>
      </c>
      <c r="I202" s="2"/>
      <c r="J202" s="2"/>
      <c r="K202" s="2"/>
      <c r="L202" s="2"/>
      <c r="M202" s="2"/>
      <c r="N202" s="2"/>
      <c r="O202" s="2"/>
      <c r="P202" s="2"/>
      <c r="Q202" s="2"/>
      <c r="R202" s="2"/>
      <c r="S202" s="2"/>
      <c r="T202" s="2"/>
      <c r="U202" s="2"/>
      <c r="V202" s="2"/>
      <c r="W202" s="2"/>
      <c r="X202" s="2"/>
    </row>
    <row r="203" spans="1:24" x14ac:dyDescent="0.25">
      <c r="A203" s="8">
        <v>4</v>
      </c>
      <c r="B203" s="9">
        <v>51</v>
      </c>
      <c r="C203" s="10">
        <v>27405</v>
      </c>
      <c r="D203" s="11" t="s">
        <v>111</v>
      </c>
      <c r="E203" s="12" t="s">
        <v>6</v>
      </c>
      <c r="F203" s="13">
        <v>3</v>
      </c>
      <c r="G203" s="14" t="s">
        <v>112</v>
      </c>
      <c r="H203" s="14">
        <f t="shared" si="3"/>
        <v>167.10000000000002</v>
      </c>
      <c r="I203" s="2"/>
      <c r="J203" s="2"/>
      <c r="K203" s="2"/>
      <c r="L203" s="2"/>
      <c r="M203" s="2"/>
      <c r="N203" s="2"/>
      <c r="O203" s="2"/>
      <c r="P203" s="2"/>
      <c r="Q203" s="2"/>
      <c r="R203" s="2"/>
      <c r="S203" s="2"/>
      <c r="T203" s="2"/>
      <c r="U203" s="2"/>
      <c r="V203" s="2"/>
      <c r="W203" s="2"/>
      <c r="X203" s="2"/>
    </row>
    <row r="204" spans="1:24" ht="25.5" x14ac:dyDescent="0.25">
      <c r="A204" s="8">
        <v>4</v>
      </c>
      <c r="B204" s="9">
        <v>83</v>
      </c>
      <c r="C204" s="10">
        <v>453980</v>
      </c>
      <c r="D204" s="11" t="s">
        <v>178</v>
      </c>
      <c r="E204" s="12" t="s">
        <v>6</v>
      </c>
      <c r="F204" s="13">
        <v>4</v>
      </c>
      <c r="G204" s="14" t="s">
        <v>179</v>
      </c>
      <c r="H204" s="14">
        <f t="shared" si="3"/>
        <v>319.16000000000003</v>
      </c>
      <c r="I204" s="2"/>
      <c r="J204" s="2"/>
      <c r="K204" s="2"/>
      <c r="L204" s="2"/>
      <c r="M204" s="2"/>
      <c r="N204" s="2"/>
      <c r="O204" s="2"/>
      <c r="P204" s="2"/>
      <c r="Q204" s="2"/>
      <c r="R204" s="2"/>
      <c r="S204" s="2"/>
      <c r="T204" s="2"/>
      <c r="U204" s="2"/>
      <c r="V204" s="2"/>
      <c r="W204" s="2"/>
      <c r="X204" s="2"/>
    </row>
    <row r="205" spans="1:24" ht="25.5" x14ac:dyDescent="0.25">
      <c r="A205" s="8">
        <v>4</v>
      </c>
      <c r="B205" s="9">
        <v>84</v>
      </c>
      <c r="C205" s="10">
        <v>453980</v>
      </c>
      <c r="D205" s="11" t="s">
        <v>180</v>
      </c>
      <c r="E205" s="12" t="s">
        <v>6</v>
      </c>
      <c r="F205" s="13">
        <v>4</v>
      </c>
      <c r="G205" s="14" t="s">
        <v>181</v>
      </c>
      <c r="H205" s="14">
        <f t="shared" si="3"/>
        <v>242.36</v>
      </c>
      <c r="I205" s="2"/>
      <c r="J205" s="2"/>
      <c r="K205" s="2"/>
      <c r="L205" s="2"/>
      <c r="M205" s="2"/>
      <c r="N205" s="2"/>
      <c r="O205" s="2"/>
      <c r="P205" s="2"/>
      <c r="Q205" s="2"/>
      <c r="R205" s="2"/>
      <c r="S205" s="2"/>
      <c r="T205" s="2"/>
      <c r="U205" s="2"/>
      <c r="V205" s="2"/>
      <c r="W205" s="2"/>
      <c r="X205" s="2"/>
    </row>
    <row r="206" spans="1:24" ht="25.5" x14ac:dyDescent="0.25">
      <c r="A206" s="8">
        <v>4</v>
      </c>
      <c r="B206" s="9">
        <v>85</v>
      </c>
      <c r="C206" s="10">
        <v>454636</v>
      </c>
      <c r="D206" s="11" t="s">
        <v>182</v>
      </c>
      <c r="E206" s="12" t="s">
        <v>6</v>
      </c>
      <c r="F206" s="13">
        <v>2</v>
      </c>
      <c r="G206" s="14" t="s">
        <v>183</v>
      </c>
      <c r="H206" s="14">
        <f t="shared" si="3"/>
        <v>177.72</v>
      </c>
      <c r="I206" s="2"/>
      <c r="J206" s="2"/>
      <c r="K206" s="2"/>
      <c r="L206" s="2"/>
      <c r="M206" s="2"/>
      <c r="N206" s="2"/>
      <c r="O206" s="2"/>
      <c r="P206" s="2"/>
      <c r="Q206" s="2"/>
      <c r="R206" s="2"/>
      <c r="S206" s="2"/>
      <c r="T206" s="2"/>
      <c r="U206" s="2"/>
      <c r="V206" s="2"/>
      <c r="W206" s="2"/>
      <c r="X206" s="2"/>
    </row>
    <row r="207" spans="1:24" x14ac:dyDescent="0.25">
      <c r="A207" s="8">
        <v>4</v>
      </c>
      <c r="B207" s="9">
        <v>124</v>
      </c>
      <c r="C207" s="10">
        <v>453956</v>
      </c>
      <c r="D207" s="11" t="s">
        <v>262</v>
      </c>
      <c r="E207" s="12" t="s">
        <v>6</v>
      </c>
      <c r="F207" s="13">
        <v>2</v>
      </c>
      <c r="G207" s="14" t="s">
        <v>263</v>
      </c>
      <c r="H207" s="14">
        <f t="shared" si="3"/>
        <v>226.08</v>
      </c>
      <c r="I207" s="2"/>
      <c r="J207" s="2"/>
      <c r="K207" s="2"/>
      <c r="L207" s="2"/>
      <c r="M207" s="2"/>
      <c r="N207" s="2"/>
      <c r="O207" s="2"/>
      <c r="P207" s="2"/>
      <c r="Q207" s="2"/>
      <c r="R207" s="2"/>
      <c r="S207" s="2"/>
      <c r="T207" s="2"/>
      <c r="U207" s="2"/>
      <c r="V207" s="2"/>
      <c r="W207" s="2"/>
      <c r="X207" s="2"/>
    </row>
    <row r="208" spans="1:24" x14ac:dyDescent="0.25">
      <c r="A208" s="8">
        <v>4</v>
      </c>
      <c r="B208" s="9">
        <v>125</v>
      </c>
      <c r="C208" s="10">
        <v>267391</v>
      </c>
      <c r="D208" s="11" t="s">
        <v>264</v>
      </c>
      <c r="E208" s="12" t="s">
        <v>16</v>
      </c>
      <c r="F208" s="13">
        <v>2</v>
      </c>
      <c r="G208" s="14" t="s">
        <v>265</v>
      </c>
      <c r="H208" s="14">
        <f t="shared" si="3"/>
        <v>53.18</v>
      </c>
      <c r="I208" s="2"/>
      <c r="J208" s="2"/>
      <c r="K208" s="2"/>
      <c r="L208" s="2"/>
      <c r="M208" s="2"/>
      <c r="N208" s="2"/>
      <c r="O208" s="2"/>
      <c r="P208" s="2"/>
      <c r="Q208" s="2"/>
      <c r="R208" s="2"/>
      <c r="S208" s="2"/>
      <c r="T208" s="2"/>
      <c r="U208" s="2"/>
      <c r="V208" s="2"/>
      <c r="W208" s="2"/>
      <c r="X208" s="2"/>
    </row>
    <row r="209" spans="1:24" x14ac:dyDescent="0.25">
      <c r="A209" s="8">
        <v>4</v>
      </c>
      <c r="B209" s="9">
        <v>126</v>
      </c>
      <c r="C209" s="10">
        <v>267392</v>
      </c>
      <c r="D209" s="11" t="s">
        <v>266</v>
      </c>
      <c r="E209" s="12" t="s">
        <v>16</v>
      </c>
      <c r="F209" s="13">
        <v>10</v>
      </c>
      <c r="G209" s="14" t="s">
        <v>267</v>
      </c>
      <c r="H209" s="14">
        <f t="shared" si="3"/>
        <v>349.5</v>
      </c>
      <c r="I209" s="2"/>
      <c r="J209" s="2"/>
      <c r="K209" s="2"/>
      <c r="L209" s="2"/>
      <c r="M209" s="2"/>
      <c r="N209" s="2"/>
      <c r="O209" s="2"/>
      <c r="P209" s="2"/>
      <c r="Q209" s="2"/>
      <c r="R209" s="2"/>
      <c r="S209" s="2"/>
      <c r="T209" s="2"/>
      <c r="U209" s="2"/>
      <c r="V209" s="2"/>
      <c r="W209" s="2"/>
      <c r="X209" s="2"/>
    </row>
    <row r="210" spans="1:24" ht="25.5" x14ac:dyDescent="0.25">
      <c r="A210" s="8">
        <v>4</v>
      </c>
      <c r="B210" s="9">
        <v>142</v>
      </c>
      <c r="C210" s="10">
        <v>267493</v>
      </c>
      <c r="D210" s="11" t="s">
        <v>295</v>
      </c>
      <c r="E210" s="12" t="s">
        <v>169</v>
      </c>
      <c r="F210" s="13">
        <v>4</v>
      </c>
      <c r="G210" s="14" t="s">
        <v>296</v>
      </c>
      <c r="H210" s="14">
        <f t="shared" si="3"/>
        <v>215.88</v>
      </c>
      <c r="I210" s="2"/>
      <c r="J210" s="2"/>
      <c r="K210" s="2"/>
      <c r="L210" s="2"/>
      <c r="M210" s="2"/>
      <c r="N210" s="2"/>
      <c r="O210" s="2"/>
      <c r="P210" s="2"/>
      <c r="Q210" s="2"/>
      <c r="R210" s="2"/>
      <c r="S210" s="2"/>
      <c r="T210" s="2"/>
      <c r="U210" s="2"/>
      <c r="V210" s="2"/>
      <c r="W210" s="2"/>
      <c r="X210" s="2"/>
    </row>
    <row r="211" spans="1:24" ht="25.5" x14ac:dyDescent="0.25">
      <c r="A211" s="8">
        <v>4</v>
      </c>
      <c r="B211" s="9">
        <v>143</v>
      </c>
      <c r="C211" s="10">
        <v>438036</v>
      </c>
      <c r="D211" s="11" t="s">
        <v>297</v>
      </c>
      <c r="E211" s="12" t="s">
        <v>6</v>
      </c>
      <c r="F211" s="13">
        <v>1</v>
      </c>
      <c r="G211" s="14" t="s">
        <v>298</v>
      </c>
      <c r="H211" s="14">
        <f t="shared" si="3"/>
        <v>315.95999999999998</v>
      </c>
      <c r="I211" s="2"/>
      <c r="J211" s="2"/>
      <c r="K211" s="2"/>
      <c r="L211" s="2"/>
      <c r="M211" s="2"/>
      <c r="N211" s="2"/>
      <c r="O211" s="2"/>
      <c r="P211" s="2"/>
      <c r="Q211" s="2"/>
      <c r="R211" s="2"/>
      <c r="S211" s="2"/>
      <c r="T211" s="2"/>
      <c r="U211" s="2"/>
      <c r="V211" s="2"/>
      <c r="W211" s="2"/>
      <c r="X211" s="2"/>
    </row>
    <row r="212" spans="1:24" ht="25.5" x14ac:dyDescent="0.25">
      <c r="A212" s="8">
        <v>4</v>
      </c>
      <c r="B212" s="9">
        <v>179</v>
      </c>
      <c r="C212" s="10">
        <v>5037</v>
      </c>
      <c r="D212" s="11" t="s">
        <v>370</v>
      </c>
      <c r="E212" s="12" t="s">
        <v>6</v>
      </c>
      <c r="F212" s="13">
        <v>1</v>
      </c>
      <c r="G212" s="14" t="s">
        <v>371</v>
      </c>
      <c r="H212" s="14">
        <f t="shared" si="3"/>
        <v>50.68</v>
      </c>
      <c r="I212" s="2"/>
      <c r="J212" s="2"/>
      <c r="K212" s="2"/>
      <c r="L212" s="2"/>
      <c r="M212" s="2"/>
      <c r="N212" s="2"/>
      <c r="O212" s="2"/>
      <c r="P212" s="2"/>
      <c r="Q212" s="2"/>
      <c r="R212" s="2"/>
      <c r="S212" s="2"/>
      <c r="T212" s="2"/>
      <c r="U212" s="2"/>
      <c r="V212" s="2"/>
      <c r="W212" s="2"/>
      <c r="X212" s="2"/>
    </row>
    <row r="213" spans="1:24" x14ac:dyDescent="0.25">
      <c r="A213" s="8">
        <v>4</v>
      </c>
      <c r="B213" s="9">
        <v>180</v>
      </c>
      <c r="C213" s="10">
        <v>5037</v>
      </c>
      <c r="D213" s="11" t="s">
        <v>372</v>
      </c>
      <c r="E213" s="12" t="s">
        <v>6</v>
      </c>
      <c r="F213" s="13">
        <v>2</v>
      </c>
      <c r="G213" s="14" t="s">
        <v>373</v>
      </c>
      <c r="H213" s="14">
        <f t="shared" si="3"/>
        <v>126.94</v>
      </c>
      <c r="I213" s="1"/>
      <c r="J213" s="1"/>
      <c r="K213" s="1"/>
      <c r="L213" s="1"/>
      <c r="M213" s="1"/>
      <c r="N213" s="1"/>
      <c r="O213" s="1"/>
      <c r="P213" s="1"/>
      <c r="Q213" s="1"/>
      <c r="R213" s="1"/>
      <c r="S213" s="1"/>
      <c r="T213" s="1"/>
      <c r="U213" s="1"/>
      <c r="V213" s="1"/>
      <c r="W213" s="1"/>
      <c r="X213" s="1"/>
    </row>
    <row r="214" spans="1:24" x14ac:dyDescent="0.25">
      <c r="A214" s="8">
        <v>4</v>
      </c>
      <c r="B214" s="9">
        <v>181</v>
      </c>
      <c r="C214" s="10">
        <v>5037</v>
      </c>
      <c r="D214" s="11" t="s">
        <v>374</v>
      </c>
      <c r="E214" s="12" t="s">
        <v>6</v>
      </c>
      <c r="F214" s="13">
        <v>1</v>
      </c>
      <c r="G214" s="14" t="s">
        <v>375</v>
      </c>
      <c r="H214" s="14">
        <f t="shared" si="3"/>
        <v>72.42</v>
      </c>
      <c r="I214" s="1"/>
      <c r="J214" s="1"/>
      <c r="K214" s="1"/>
      <c r="L214" s="1"/>
      <c r="M214" s="1"/>
      <c r="N214" s="1"/>
      <c r="O214" s="1"/>
      <c r="P214" s="1"/>
      <c r="Q214" s="1"/>
      <c r="R214" s="1"/>
      <c r="S214" s="1"/>
      <c r="T214" s="1"/>
      <c r="U214" s="1"/>
      <c r="V214" s="1"/>
      <c r="W214" s="1"/>
      <c r="X214" s="1"/>
    </row>
    <row r="215" spans="1:24" x14ac:dyDescent="0.25">
      <c r="A215" s="8">
        <v>4</v>
      </c>
      <c r="B215" s="9">
        <v>189</v>
      </c>
      <c r="C215" s="10">
        <v>5037</v>
      </c>
      <c r="D215" s="11" t="s">
        <v>392</v>
      </c>
      <c r="E215" s="12" t="s">
        <v>6</v>
      </c>
      <c r="F215" s="13">
        <v>2</v>
      </c>
      <c r="G215" s="14" t="s">
        <v>393</v>
      </c>
      <c r="H215" s="14">
        <f t="shared" si="3"/>
        <v>161.9</v>
      </c>
      <c r="I215" s="1"/>
      <c r="J215" s="1"/>
      <c r="K215" s="1"/>
      <c r="L215" s="1"/>
      <c r="M215" s="1"/>
      <c r="N215" s="1"/>
      <c r="O215" s="1"/>
      <c r="P215" s="1"/>
      <c r="Q215" s="1"/>
      <c r="R215" s="1"/>
      <c r="S215" s="1"/>
      <c r="T215" s="1"/>
      <c r="U215" s="1"/>
      <c r="V215" s="1"/>
      <c r="W215" s="1"/>
      <c r="X215" s="1"/>
    </row>
    <row r="216" spans="1:24" ht="38.25" x14ac:dyDescent="0.25">
      <c r="A216" s="8">
        <v>4</v>
      </c>
      <c r="B216" s="9">
        <v>191</v>
      </c>
      <c r="C216" s="10">
        <v>5037</v>
      </c>
      <c r="D216" s="11" t="s">
        <v>396</v>
      </c>
      <c r="E216" s="12" t="s">
        <v>6</v>
      </c>
      <c r="F216" s="13">
        <v>2</v>
      </c>
      <c r="G216" s="14" t="s">
        <v>397</v>
      </c>
      <c r="H216" s="14">
        <f t="shared" si="3"/>
        <v>241.44</v>
      </c>
      <c r="I216" s="1"/>
      <c r="J216" s="1"/>
      <c r="K216" s="1"/>
      <c r="L216" s="1"/>
      <c r="M216" s="1"/>
      <c r="N216" s="1"/>
      <c r="O216" s="1"/>
      <c r="P216" s="1"/>
      <c r="Q216" s="1"/>
      <c r="R216" s="1"/>
      <c r="S216" s="1"/>
      <c r="T216" s="1"/>
      <c r="U216" s="1"/>
      <c r="V216" s="1"/>
      <c r="W216" s="1"/>
      <c r="X216" s="1"/>
    </row>
    <row r="217" spans="1:24" ht="76.5" x14ac:dyDescent="0.25">
      <c r="A217" s="8">
        <v>4</v>
      </c>
      <c r="B217" s="9">
        <v>195</v>
      </c>
      <c r="C217" s="10">
        <v>438036</v>
      </c>
      <c r="D217" s="11" t="s">
        <v>404</v>
      </c>
      <c r="E217" s="12" t="s">
        <v>16</v>
      </c>
      <c r="F217" s="13">
        <v>2</v>
      </c>
      <c r="G217" s="14" t="s">
        <v>405</v>
      </c>
      <c r="H217" s="14">
        <f t="shared" si="3"/>
        <v>570</v>
      </c>
      <c r="I217" s="1"/>
      <c r="J217" s="1"/>
      <c r="K217" s="1"/>
      <c r="L217" s="1"/>
      <c r="M217" s="1"/>
      <c r="N217" s="1"/>
      <c r="O217" s="1"/>
      <c r="P217" s="1"/>
      <c r="Q217" s="1"/>
      <c r="R217" s="1"/>
      <c r="S217" s="1"/>
      <c r="T217" s="1"/>
      <c r="U217" s="1"/>
      <c r="V217" s="1"/>
      <c r="W217" s="1"/>
      <c r="X217" s="1"/>
    </row>
    <row r="218" spans="1:24" ht="25.5" x14ac:dyDescent="0.25">
      <c r="A218" s="8">
        <v>4</v>
      </c>
      <c r="B218" s="9">
        <v>203</v>
      </c>
      <c r="C218" s="10">
        <v>438036</v>
      </c>
      <c r="D218" s="11" t="s">
        <v>420</v>
      </c>
      <c r="E218" s="12" t="s">
        <v>16</v>
      </c>
      <c r="F218" s="13">
        <v>2</v>
      </c>
      <c r="G218" s="14" t="s">
        <v>421</v>
      </c>
      <c r="H218" s="14">
        <f t="shared" si="3"/>
        <v>458.8</v>
      </c>
      <c r="I218" s="1"/>
      <c r="J218" s="1"/>
      <c r="K218" s="1"/>
      <c r="L218" s="1"/>
      <c r="M218" s="1"/>
      <c r="N218" s="1"/>
      <c r="O218" s="1"/>
      <c r="P218" s="1"/>
      <c r="Q218" s="1"/>
      <c r="R218" s="1"/>
      <c r="S218" s="1"/>
      <c r="T218" s="1"/>
      <c r="U218" s="1"/>
      <c r="V218" s="1"/>
      <c r="W218" s="1"/>
      <c r="X218" s="1"/>
    </row>
    <row r="219" spans="1:24" ht="25.5" x14ac:dyDescent="0.25">
      <c r="A219" s="8">
        <v>4</v>
      </c>
      <c r="B219" s="9">
        <v>242</v>
      </c>
      <c r="C219" s="10">
        <v>453962</v>
      </c>
      <c r="D219" s="11" t="s">
        <v>493</v>
      </c>
      <c r="E219" s="12" t="s">
        <v>6</v>
      </c>
      <c r="F219" s="13">
        <v>5</v>
      </c>
      <c r="G219" s="14" t="s">
        <v>494</v>
      </c>
      <c r="H219" s="14">
        <f t="shared" si="3"/>
        <v>146.44999999999999</v>
      </c>
      <c r="I219" s="1"/>
      <c r="J219" s="1"/>
      <c r="K219" s="1"/>
      <c r="L219" s="1"/>
      <c r="M219" s="1"/>
      <c r="N219" s="1"/>
      <c r="O219" s="1"/>
      <c r="P219" s="1"/>
      <c r="Q219" s="1"/>
      <c r="R219" s="1"/>
      <c r="S219" s="1"/>
      <c r="T219" s="1"/>
      <c r="U219" s="1"/>
      <c r="V219" s="1"/>
      <c r="W219" s="1"/>
      <c r="X219" s="1"/>
    </row>
    <row r="220" spans="1:24" x14ac:dyDescent="0.25">
      <c r="A220" s="8">
        <v>4</v>
      </c>
      <c r="B220" s="9">
        <v>245</v>
      </c>
      <c r="C220" s="10">
        <v>224036</v>
      </c>
      <c r="D220" s="11" t="s">
        <v>499</v>
      </c>
      <c r="E220" s="12" t="s">
        <v>6</v>
      </c>
      <c r="F220" s="13">
        <v>5</v>
      </c>
      <c r="G220" s="14" t="s">
        <v>500</v>
      </c>
      <c r="H220" s="14">
        <f t="shared" si="3"/>
        <v>32.450000000000003</v>
      </c>
      <c r="I220" s="1"/>
      <c r="J220" s="1"/>
      <c r="K220" s="1"/>
      <c r="L220" s="1"/>
      <c r="M220" s="1"/>
      <c r="N220" s="1"/>
      <c r="O220" s="1"/>
      <c r="P220" s="1"/>
      <c r="Q220" s="1"/>
      <c r="R220" s="1"/>
      <c r="S220" s="1"/>
      <c r="T220" s="1"/>
      <c r="U220" s="1"/>
      <c r="V220" s="1"/>
      <c r="W220" s="1"/>
      <c r="X220" s="1"/>
    </row>
    <row r="221" spans="1:24" x14ac:dyDescent="0.25">
      <c r="A221" s="8">
        <v>4</v>
      </c>
      <c r="B221" s="9">
        <v>258</v>
      </c>
      <c r="C221" s="10">
        <v>5037</v>
      </c>
      <c r="D221" s="53" t="s">
        <v>526</v>
      </c>
      <c r="E221" s="12" t="s">
        <v>6</v>
      </c>
      <c r="F221" s="13">
        <v>1</v>
      </c>
      <c r="G221" s="14" t="s">
        <v>527</v>
      </c>
      <c r="H221" s="14">
        <f t="shared" si="3"/>
        <v>88.72</v>
      </c>
      <c r="I221" s="1"/>
      <c r="J221" s="1"/>
      <c r="K221" s="1"/>
      <c r="L221" s="1"/>
      <c r="M221" s="1"/>
      <c r="N221" s="1"/>
      <c r="O221" s="1"/>
      <c r="P221" s="1"/>
      <c r="Q221" s="1"/>
      <c r="R221" s="1"/>
      <c r="S221" s="1"/>
      <c r="T221" s="1"/>
      <c r="U221" s="1"/>
      <c r="V221" s="1"/>
      <c r="W221" s="1"/>
      <c r="X221" s="1"/>
    </row>
    <row r="222" spans="1:24" x14ac:dyDescent="0.25">
      <c r="A222" s="8">
        <v>4</v>
      </c>
      <c r="B222" s="9">
        <v>259</v>
      </c>
      <c r="C222" s="10">
        <v>438036</v>
      </c>
      <c r="D222" s="53" t="s">
        <v>528</v>
      </c>
      <c r="E222" s="12" t="s">
        <v>6</v>
      </c>
      <c r="F222" s="13">
        <v>2</v>
      </c>
      <c r="G222" s="14" t="s">
        <v>529</v>
      </c>
      <c r="H222" s="14">
        <f t="shared" si="3"/>
        <v>167.74</v>
      </c>
      <c r="I222" s="1"/>
      <c r="J222" s="1"/>
      <c r="K222" s="1"/>
      <c r="L222" s="1"/>
      <c r="M222" s="1"/>
      <c r="N222" s="1"/>
      <c r="O222" s="1"/>
      <c r="P222" s="1"/>
      <c r="Q222" s="1"/>
      <c r="R222" s="1"/>
      <c r="S222" s="1"/>
      <c r="T222" s="1"/>
      <c r="U222" s="1"/>
      <c r="V222" s="1"/>
      <c r="W222" s="1"/>
      <c r="X222" s="1"/>
    </row>
    <row r="223" spans="1:24" ht="39" x14ac:dyDescent="0.25">
      <c r="A223" s="8">
        <v>4</v>
      </c>
      <c r="B223" s="9">
        <v>260</v>
      </c>
      <c r="C223" s="10">
        <v>438036</v>
      </c>
      <c r="D223" s="53" t="s">
        <v>530</v>
      </c>
      <c r="E223" s="12" t="s">
        <v>6</v>
      </c>
      <c r="F223" s="13">
        <v>1</v>
      </c>
      <c r="G223" s="14" t="s">
        <v>531</v>
      </c>
      <c r="H223" s="14">
        <f t="shared" si="3"/>
        <v>56.34</v>
      </c>
      <c r="I223" s="1"/>
      <c r="J223" s="1"/>
      <c r="K223" s="1"/>
      <c r="L223" s="1"/>
      <c r="M223" s="1"/>
      <c r="N223" s="1"/>
      <c r="O223" s="1"/>
      <c r="P223" s="1"/>
      <c r="Q223" s="1"/>
      <c r="R223" s="1"/>
      <c r="S223" s="1"/>
      <c r="T223" s="1"/>
      <c r="U223" s="1"/>
      <c r="V223" s="1"/>
      <c r="W223" s="1"/>
      <c r="X223" s="1"/>
    </row>
    <row r="224" spans="1:24" ht="39" x14ac:dyDescent="0.25">
      <c r="A224" s="8">
        <v>4</v>
      </c>
      <c r="B224" s="9">
        <v>261</v>
      </c>
      <c r="C224" s="10">
        <v>438036</v>
      </c>
      <c r="D224" s="53" t="s">
        <v>532</v>
      </c>
      <c r="E224" s="12" t="s">
        <v>6</v>
      </c>
      <c r="F224" s="13">
        <v>1</v>
      </c>
      <c r="G224" s="14" t="s">
        <v>533</v>
      </c>
      <c r="H224" s="14">
        <f t="shared" si="3"/>
        <v>1242.76</v>
      </c>
      <c r="I224" s="1"/>
      <c r="J224" s="1"/>
      <c r="K224" s="1"/>
      <c r="L224" s="1"/>
      <c r="M224" s="1"/>
      <c r="N224" s="1"/>
      <c r="O224" s="1"/>
      <c r="P224" s="1"/>
      <c r="Q224" s="1"/>
      <c r="R224" s="1"/>
      <c r="S224" s="1"/>
      <c r="T224" s="1"/>
      <c r="U224" s="1"/>
      <c r="V224" s="1"/>
      <c r="W224" s="1"/>
      <c r="X224" s="1"/>
    </row>
    <row r="225" spans="1:24" ht="39" x14ac:dyDescent="0.25">
      <c r="A225" s="8">
        <v>4</v>
      </c>
      <c r="B225" s="9">
        <v>264</v>
      </c>
      <c r="C225" s="10">
        <v>5037</v>
      </c>
      <c r="D225" s="53" t="s">
        <v>538</v>
      </c>
      <c r="E225" s="12" t="s">
        <v>6</v>
      </c>
      <c r="F225" s="13">
        <v>2</v>
      </c>
      <c r="G225" s="14" t="s">
        <v>539</v>
      </c>
      <c r="H225" s="14">
        <f t="shared" si="3"/>
        <v>182.04</v>
      </c>
      <c r="I225" s="1"/>
      <c r="J225" s="1"/>
      <c r="K225" s="1"/>
      <c r="L225" s="1"/>
      <c r="M225" s="1"/>
      <c r="N225" s="1"/>
      <c r="O225" s="1"/>
      <c r="P225" s="1"/>
      <c r="Q225" s="1"/>
      <c r="R225" s="1"/>
      <c r="S225" s="1"/>
      <c r="T225" s="1"/>
      <c r="U225" s="1"/>
      <c r="V225" s="1"/>
      <c r="W225" s="1"/>
      <c r="X225" s="1"/>
    </row>
    <row r="226" spans="1:24" x14ac:dyDescent="0.25">
      <c r="A226" s="8">
        <v>4</v>
      </c>
      <c r="B226" s="9">
        <v>271</v>
      </c>
      <c r="C226" s="10">
        <v>439463</v>
      </c>
      <c r="D226" s="53" t="s">
        <v>552</v>
      </c>
      <c r="E226" s="12" t="s">
        <v>6</v>
      </c>
      <c r="F226" s="13">
        <v>2</v>
      </c>
      <c r="G226" s="14" t="s">
        <v>553</v>
      </c>
      <c r="H226" s="14">
        <f t="shared" si="3"/>
        <v>178.76</v>
      </c>
      <c r="I226" s="1"/>
      <c r="J226" s="1"/>
      <c r="K226" s="1"/>
      <c r="L226" s="1"/>
      <c r="M226" s="1"/>
      <c r="N226" s="1"/>
      <c r="O226" s="1"/>
      <c r="P226" s="1"/>
      <c r="Q226" s="1"/>
      <c r="R226" s="1"/>
      <c r="S226" s="1"/>
      <c r="T226" s="1"/>
      <c r="U226" s="1"/>
      <c r="V226" s="1"/>
      <c r="W226" s="1"/>
      <c r="X226" s="1"/>
    </row>
    <row r="227" spans="1:24" ht="26.25" x14ac:dyDescent="0.25">
      <c r="A227" s="8">
        <v>4</v>
      </c>
      <c r="B227" s="9">
        <v>272</v>
      </c>
      <c r="C227" s="10">
        <v>439464</v>
      </c>
      <c r="D227" s="53" t="s">
        <v>554</v>
      </c>
      <c r="E227" s="12" t="s">
        <v>6</v>
      </c>
      <c r="F227" s="13">
        <v>2</v>
      </c>
      <c r="G227" s="14" t="s">
        <v>555</v>
      </c>
      <c r="H227" s="14">
        <f t="shared" si="3"/>
        <v>209.56</v>
      </c>
      <c r="I227" s="78"/>
      <c r="J227" s="1"/>
      <c r="K227" s="1"/>
      <c r="L227" s="1"/>
      <c r="M227" s="1"/>
      <c r="N227" s="1"/>
      <c r="O227" s="1"/>
      <c r="P227" s="1"/>
      <c r="Q227" s="1"/>
      <c r="R227" s="1"/>
      <c r="S227" s="1"/>
      <c r="T227" s="1"/>
      <c r="U227" s="1"/>
      <c r="V227" s="1"/>
      <c r="W227" s="1"/>
      <c r="X227" s="1"/>
    </row>
    <row r="228" spans="1:24" x14ac:dyDescent="0.25">
      <c r="A228" s="64"/>
      <c r="B228" s="65"/>
      <c r="C228" s="66"/>
      <c r="D228" s="73"/>
      <c r="E228" s="68"/>
      <c r="F228" s="74"/>
      <c r="G228" s="70" t="s">
        <v>454</v>
      </c>
      <c r="H228" s="70">
        <f>SUM(H194:H227)</f>
        <v>8175.369999999999</v>
      </c>
      <c r="I228" s="78"/>
      <c r="J228" s="1"/>
      <c r="K228" s="1"/>
      <c r="L228" s="1"/>
      <c r="M228" s="1"/>
      <c r="N228" s="1"/>
      <c r="O228" s="1"/>
      <c r="P228" s="1"/>
      <c r="Q228" s="1"/>
      <c r="R228" s="1"/>
      <c r="S228" s="1"/>
      <c r="T228" s="1"/>
      <c r="U228" s="1"/>
      <c r="V228" s="1"/>
      <c r="W228" s="1"/>
      <c r="X228" s="1"/>
    </row>
    <row r="229" spans="1:24" x14ac:dyDescent="0.25">
      <c r="A229" s="29">
        <v>5</v>
      </c>
      <c r="B229" s="30">
        <v>9</v>
      </c>
      <c r="C229" s="31">
        <v>453702</v>
      </c>
      <c r="D229" s="32" t="s">
        <v>28</v>
      </c>
      <c r="E229" s="33" t="s">
        <v>6</v>
      </c>
      <c r="F229" s="34">
        <v>7</v>
      </c>
      <c r="G229" s="35" t="s">
        <v>29</v>
      </c>
      <c r="H229" s="35">
        <f t="shared" ref="H229:H245" si="4">F229*G229</f>
        <v>228.13000000000002</v>
      </c>
      <c r="I229" s="1"/>
      <c r="J229" s="1"/>
      <c r="K229" s="1"/>
      <c r="L229" s="1"/>
      <c r="M229" s="1"/>
      <c r="N229" s="1"/>
      <c r="O229" s="1"/>
      <c r="P229" s="1"/>
      <c r="Q229" s="1"/>
      <c r="R229" s="1"/>
      <c r="S229" s="1"/>
      <c r="T229" s="1"/>
      <c r="U229" s="1"/>
      <c r="V229" s="1"/>
      <c r="W229" s="1"/>
      <c r="X229" s="1"/>
    </row>
    <row r="230" spans="1:24" x14ac:dyDescent="0.25">
      <c r="A230" s="29">
        <v>5</v>
      </c>
      <c r="B230" s="30">
        <v>20</v>
      </c>
      <c r="C230" s="31">
        <v>401689</v>
      </c>
      <c r="D230" s="32" t="s">
        <v>50</v>
      </c>
      <c r="E230" s="33" t="s">
        <v>6</v>
      </c>
      <c r="F230" s="34">
        <v>5</v>
      </c>
      <c r="G230" s="35" t="s">
        <v>51</v>
      </c>
      <c r="H230" s="35">
        <f t="shared" si="4"/>
        <v>64.599999999999994</v>
      </c>
      <c r="I230" s="1"/>
      <c r="J230" s="1"/>
      <c r="K230" s="1"/>
      <c r="L230" s="1"/>
      <c r="M230" s="1"/>
      <c r="N230" s="1"/>
      <c r="O230" s="1"/>
      <c r="P230" s="1"/>
      <c r="Q230" s="1"/>
      <c r="R230" s="1"/>
      <c r="S230" s="1"/>
      <c r="T230" s="1"/>
      <c r="U230" s="1"/>
      <c r="V230" s="1"/>
      <c r="W230" s="1"/>
      <c r="X230" s="1"/>
    </row>
    <row r="231" spans="1:24" x14ac:dyDescent="0.25">
      <c r="A231" s="29">
        <v>5</v>
      </c>
      <c r="B231" s="30">
        <v>89</v>
      </c>
      <c r="C231" s="31">
        <v>401533</v>
      </c>
      <c r="D231" s="32" t="s">
        <v>190</v>
      </c>
      <c r="E231" s="33" t="s">
        <v>6</v>
      </c>
      <c r="F231" s="34">
        <v>10</v>
      </c>
      <c r="G231" s="35" t="s">
        <v>191</v>
      </c>
      <c r="H231" s="35">
        <f t="shared" si="4"/>
        <v>36.800000000000004</v>
      </c>
      <c r="I231" s="1"/>
      <c r="J231" s="1"/>
      <c r="K231" s="1"/>
      <c r="L231" s="1"/>
      <c r="M231" s="1"/>
      <c r="N231" s="1"/>
      <c r="O231" s="1"/>
      <c r="P231" s="1"/>
      <c r="Q231" s="1"/>
      <c r="R231" s="1"/>
      <c r="S231" s="1"/>
      <c r="T231" s="1"/>
      <c r="U231" s="1"/>
      <c r="V231" s="1"/>
      <c r="W231" s="1"/>
      <c r="X231" s="1"/>
    </row>
    <row r="232" spans="1:24" x14ac:dyDescent="0.25">
      <c r="A232" s="29">
        <v>5</v>
      </c>
      <c r="B232" s="30">
        <v>90</v>
      </c>
      <c r="C232" s="31">
        <v>453689</v>
      </c>
      <c r="D232" s="32" t="s">
        <v>192</v>
      </c>
      <c r="E232" s="33" t="s">
        <v>6</v>
      </c>
      <c r="F232" s="34">
        <v>5</v>
      </c>
      <c r="G232" s="35" t="s">
        <v>193</v>
      </c>
      <c r="H232" s="35">
        <f t="shared" si="4"/>
        <v>91.899999999999991</v>
      </c>
      <c r="I232" s="1"/>
      <c r="J232" s="1"/>
      <c r="K232" s="1"/>
      <c r="L232" s="1"/>
      <c r="M232" s="1"/>
      <c r="N232" s="1"/>
      <c r="O232" s="1"/>
      <c r="P232" s="1"/>
      <c r="Q232" s="1"/>
      <c r="R232" s="1"/>
      <c r="S232" s="1"/>
      <c r="T232" s="1"/>
      <c r="U232" s="1"/>
      <c r="V232" s="1"/>
      <c r="W232" s="1"/>
      <c r="X232" s="1"/>
    </row>
    <row r="233" spans="1:24" x14ac:dyDescent="0.25">
      <c r="A233" s="29">
        <v>5</v>
      </c>
      <c r="B233" s="30">
        <v>91</v>
      </c>
      <c r="C233" s="31">
        <v>454252</v>
      </c>
      <c r="D233" s="32" t="s">
        <v>194</v>
      </c>
      <c r="E233" s="33" t="s">
        <v>6</v>
      </c>
      <c r="F233" s="34">
        <v>5</v>
      </c>
      <c r="G233" s="35" t="s">
        <v>195</v>
      </c>
      <c r="H233" s="35">
        <f t="shared" si="4"/>
        <v>60.4</v>
      </c>
      <c r="I233" s="1"/>
      <c r="J233" s="1"/>
      <c r="K233" s="1"/>
      <c r="L233" s="1"/>
      <c r="M233" s="1"/>
      <c r="N233" s="1"/>
      <c r="O233" s="1"/>
      <c r="P233" s="1"/>
      <c r="Q233" s="1"/>
      <c r="R233" s="1"/>
      <c r="S233" s="1"/>
      <c r="T233" s="1"/>
      <c r="U233" s="1"/>
      <c r="V233" s="1"/>
      <c r="W233" s="1"/>
      <c r="X233" s="1"/>
    </row>
    <row r="234" spans="1:24" x14ac:dyDescent="0.25">
      <c r="A234" s="29">
        <v>5</v>
      </c>
      <c r="B234" s="30">
        <v>92</v>
      </c>
      <c r="C234" s="31">
        <v>454254</v>
      </c>
      <c r="D234" s="32" t="s">
        <v>196</v>
      </c>
      <c r="E234" s="33" t="s">
        <v>6</v>
      </c>
      <c r="F234" s="34">
        <v>5</v>
      </c>
      <c r="G234" s="35" t="s">
        <v>197</v>
      </c>
      <c r="H234" s="35">
        <f t="shared" si="4"/>
        <v>174.4</v>
      </c>
      <c r="I234" s="1"/>
      <c r="J234" s="1"/>
      <c r="K234" s="1"/>
      <c r="L234" s="1"/>
      <c r="M234" s="1"/>
      <c r="N234" s="1"/>
      <c r="O234" s="1"/>
      <c r="P234" s="1"/>
      <c r="Q234" s="1"/>
      <c r="R234" s="1"/>
      <c r="S234" s="1"/>
      <c r="T234" s="1"/>
      <c r="U234" s="1"/>
      <c r="V234" s="1"/>
      <c r="W234" s="1"/>
      <c r="X234" s="1"/>
    </row>
    <row r="235" spans="1:24" x14ac:dyDescent="0.25">
      <c r="A235" s="29">
        <v>5</v>
      </c>
      <c r="B235" s="30">
        <v>93</v>
      </c>
      <c r="C235" s="31">
        <v>454255</v>
      </c>
      <c r="D235" s="32" t="s">
        <v>198</v>
      </c>
      <c r="E235" s="33" t="s">
        <v>6</v>
      </c>
      <c r="F235" s="34">
        <v>5</v>
      </c>
      <c r="G235" s="35" t="s">
        <v>199</v>
      </c>
      <c r="H235" s="35">
        <f t="shared" si="4"/>
        <v>108.10000000000001</v>
      </c>
      <c r="I235" s="1"/>
      <c r="J235" s="1"/>
      <c r="K235" s="1"/>
      <c r="L235" s="1"/>
      <c r="M235" s="1"/>
      <c r="N235" s="1"/>
      <c r="O235" s="1"/>
      <c r="P235" s="1"/>
      <c r="Q235" s="1"/>
      <c r="R235" s="1"/>
      <c r="S235" s="1"/>
      <c r="T235" s="1"/>
      <c r="U235" s="1"/>
      <c r="V235" s="1"/>
      <c r="W235" s="1"/>
      <c r="X235" s="1"/>
    </row>
    <row r="236" spans="1:24" x14ac:dyDescent="0.25">
      <c r="A236" s="29">
        <v>5</v>
      </c>
      <c r="B236" s="30">
        <v>131</v>
      </c>
      <c r="C236" s="31">
        <v>56030</v>
      </c>
      <c r="D236" s="32" t="s">
        <v>276</v>
      </c>
      <c r="E236" s="33" t="s">
        <v>6</v>
      </c>
      <c r="F236" s="34">
        <v>1</v>
      </c>
      <c r="G236" s="35" t="s">
        <v>277</v>
      </c>
      <c r="H236" s="35">
        <f t="shared" si="4"/>
        <v>2.76</v>
      </c>
      <c r="I236" s="1"/>
      <c r="J236" s="1"/>
      <c r="K236" s="1"/>
      <c r="L236" s="1"/>
      <c r="M236" s="1"/>
      <c r="N236" s="1"/>
      <c r="O236" s="1"/>
      <c r="P236" s="1"/>
      <c r="Q236" s="1"/>
      <c r="R236" s="1"/>
      <c r="S236" s="1"/>
      <c r="T236" s="1"/>
      <c r="U236" s="1"/>
      <c r="V236" s="1"/>
      <c r="W236" s="1"/>
      <c r="X236" s="1"/>
    </row>
    <row r="237" spans="1:24" ht="25.5" x14ac:dyDescent="0.25">
      <c r="A237" s="29">
        <v>5</v>
      </c>
      <c r="B237" s="30">
        <v>132</v>
      </c>
      <c r="C237" s="31">
        <v>56030</v>
      </c>
      <c r="D237" s="32" t="s">
        <v>278</v>
      </c>
      <c r="E237" s="33" t="s">
        <v>6</v>
      </c>
      <c r="F237" s="34">
        <v>1</v>
      </c>
      <c r="G237" s="35" t="s">
        <v>277</v>
      </c>
      <c r="H237" s="35">
        <f t="shared" si="4"/>
        <v>2.76</v>
      </c>
      <c r="I237" s="1"/>
      <c r="J237" s="1"/>
      <c r="K237" s="1"/>
      <c r="L237" s="1"/>
      <c r="M237" s="1"/>
      <c r="N237" s="1"/>
      <c r="O237" s="1"/>
      <c r="P237" s="1"/>
      <c r="Q237" s="1"/>
      <c r="R237" s="1"/>
      <c r="S237" s="1"/>
      <c r="T237" s="1"/>
      <c r="U237" s="1"/>
      <c r="V237" s="1"/>
      <c r="W237" s="1"/>
      <c r="X237" s="1"/>
    </row>
    <row r="238" spans="1:24" ht="25.5" x14ac:dyDescent="0.25">
      <c r="A238" s="29">
        <v>5</v>
      </c>
      <c r="B238" s="30">
        <v>133</v>
      </c>
      <c r="C238" s="31">
        <v>56030</v>
      </c>
      <c r="D238" s="32" t="s">
        <v>280</v>
      </c>
      <c r="E238" s="33" t="s">
        <v>6</v>
      </c>
      <c r="F238" s="34">
        <v>1</v>
      </c>
      <c r="G238" s="35" t="s">
        <v>277</v>
      </c>
      <c r="H238" s="35">
        <f t="shared" si="4"/>
        <v>2.76</v>
      </c>
      <c r="I238" s="1"/>
      <c r="J238" s="1"/>
      <c r="K238" s="1"/>
      <c r="L238" s="1"/>
      <c r="M238" s="1"/>
      <c r="N238" s="1"/>
      <c r="O238" s="1"/>
      <c r="P238" s="1"/>
      <c r="Q238" s="1"/>
      <c r="R238" s="1"/>
      <c r="S238" s="1"/>
      <c r="T238" s="1"/>
      <c r="U238" s="1"/>
      <c r="V238" s="1"/>
      <c r="W238" s="1"/>
      <c r="X238" s="1"/>
    </row>
    <row r="239" spans="1:24" ht="25.5" x14ac:dyDescent="0.25">
      <c r="A239" s="29">
        <v>5</v>
      </c>
      <c r="B239" s="30">
        <v>134</v>
      </c>
      <c r="C239" s="31">
        <v>56030</v>
      </c>
      <c r="D239" s="32" t="s">
        <v>281</v>
      </c>
      <c r="E239" s="33" t="s">
        <v>6</v>
      </c>
      <c r="F239" s="34">
        <v>1</v>
      </c>
      <c r="G239" s="35" t="s">
        <v>277</v>
      </c>
      <c r="H239" s="35">
        <f t="shared" si="4"/>
        <v>2.76</v>
      </c>
      <c r="I239" s="1"/>
      <c r="J239" s="1"/>
      <c r="K239" s="1"/>
      <c r="L239" s="1"/>
      <c r="M239" s="1"/>
      <c r="N239" s="1"/>
      <c r="O239" s="1"/>
      <c r="P239" s="1"/>
      <c r="Q239" s="1"/>
      <c r="R239" s="1"/>
      <c r="S239" s="1"/>
      <c r="T239" s="1"/>
      <c r="U239" s="1"/>
      <c r="V239" s="1"/>
      <c r="W239" s="1"/>
      <c r="X239" s="1"/>
    </row>
    <row r="240" spans="1:24" ht="25.5" x14ac:dyDescent="0.25">
      <c r="A240" s="29">
        <v>5</v>
      </c>
      <c r="B240" s="30">
        <v>135</v>
      </c>
      <c r="C240" s="31">
        <v>56030</v>
      </c>
      <c r="D240" s="32" t="s">
        <v>282</v>
      </c>
      <c r="E240" s="33" t="s">
        <v>6</v>
      </c>
      <c r="F240" s="34">
        <v>1</v>
      </c>
      <c r="G240" s="35" t="s">
        <v>277</v>
      </c>
      <c r="H240" s="35">
        <f t="shared" si="4"/>
        <v>2.76</v>
      </c>
      <c r="I240" s="1"/>
      <c r="J240" s="1"/>
      <c r="K240" s="1"/>
      <c r="L240" s="1"/>
      <c r="M240" s="1"/>
      <c r="N240" s="1"/>
      <c r="O240" s="1"/>
      <c r="P240" s="1"/>
      <c r="Q240" s="1"/>
      <c r="R240" s="1"/>
      <c r="S240" s="1"/>
      <c r="T240" s="1"/>
      <c r="U240" s="1"/>
      <c r="V240" s="1"/>
      <c r="W240" s="1"/>
      <c r="X240" s="1"/>
    </row>
    <row r="241" spans="1:24" ht="25.5" x14ac:dyDescent="0.25">
      <c r="A241" s="29">
        <v>5</v>
      </c>
      <c r="B241" s="30">
        <v>169</v>
      </c>
      <c r="C241" s="31">
        <v>480076</v>
      </c>
      <c r="D241" s="32" t="s">
        <v>350</v>
      </c>
      <c r="E241" s="33" t="s">
        <v>6</v>
      </c>
      <c r="F241" s="34">
        <v>2</v>
      </c>
      <c r="G241" s="35" t="s">
        <v>351</v>
      </c>
      <c r="H241" s="35">
        <f t="shared" si="4"/>
        <v>72.540000000000006</v>
      </c>
      <c r="I241" s="1"/>
      <c r="J241" s="1"/>
      <c r="K241" s="1"/>
      <c r="L241" s="1"/>
      <c r="M241" s="1"/>
      <c r="N241" s="1"/>
      <c r="O241" s="1"/>
      <c r="P241" s="1"/>
      <c r="Q241" s="1"/>
      <c r="R241" s="1"/>
      <c r="S241" s="1"/>
      <c r="T241" s="1"/>
      <c r="U241" s="1"/>
      <c r="V241" s="1"/>
      <c r="W241" s="1"/>
      <c r="X241" s="1"/>
    </row>
    <row r="242" spans="1:24" x14ac:dyDescent="0.25">
      <c r="A242" s="29">
        <v>5</v>
      </c>
      <c r="B242" s="30">
        <v>171</v>
      </c>
      <c r="C242" s="31">
        <v>56030</v>
      </c>
      <c r="D242" s="32" t="s">
        <v>354</v>
      </c>
      <c r="E242" s="33" t="s">
        <v>6</v>
      </c>
      <c r="F242" s="34">
        <v>1</v>
      </c>
      <c r="G242" s="35" t="s">
        <v>355</v>
      </c>
      <c r="H242" s="35">
        <f t="shared" si="4"/>
        <v>34.26</v>
      </c>
      <c r="I242" s="1"/>
      <c r="J242" s="1"/>
      <c r="K242" s="1"/>
      <c r="L242" s="1"/>
      <c r="M242" s="1"/>
      <c r="N242" s="1"/>
      <c r="O242" s="1"/>
      <c r="P242" s="1"/>
      <c r="Q242" s="1"/>
      <c r="R242" s="1"/>
      <c r="S242" s="1"/>
      <c r="T242" s="1"/>
      <c r="U242" s="1"/>
      <c r="V242" s="1"/>
      <c r="W242" s="1"/>
      <c r="X242" s="1"/>
    </row>
    <row r="243" spans="1:24" ht="25.5" x14ac:dyDescent="0.25">
      <c r="A243" s="29">
        <v>5</v>
      </c>
      <c r="B243" s="30">
        <v>213</v>
      </c>
      <c r="C243" s="31">
        <v>401617</v>
      </c>
      <c r="D243" s="32" t="s">
        <v>440</v>
      </c>
      <c r="E243" s="33" t="s">
        <v>169</v>
      </c>
      <c r="F243" s="34">
        <v>3</v>
      </c>
      <c r="G243" s="35" t="s">
        <v>441</v>
      </c>
      <c r="H243" s="35">
        <f t="shared" si="4"/>
        <v>47.910000000000004</v>
      </c>
      <c r="I243" s="1"/>
      <c r="J243" s="1"/>
      <c r="K243" s="1"/>
      <c r="L243" s="1"/>
      <c r="M243" s="1"/>
      <c r="N243" s="1"/>
      <c r="O243" s="1"/>
      <c r="P243" s="1"/>
      <c r="Q243" s="1"/>
      <c r="R243" s="1"/>
      <c r="S243" s="1"/>
      <c r="T243" s="1"/>
      <c r="U243" s="1"/>
      <c r="V243" s="1"/>
      <c r="W243" s="1"/>
      <c r="X243" s="1"/>
    </row>
    <row r="244" spans="1:24" x14ac:dyDescent="0.25">
      <c r="A244" s="29">
        <v>5</v>
      </c>
      <c r="B244" s="30">
        <v>246</v>
      </c>
      <c r="C244" s="31">
        <v>434205</v>
      </c>
      <c r="D244" s="32" t="s">
        <v>501</v>
      </c>
      <c r="E244" s="33" t="s">
        <v>6</v>
      </c>
      <c r="F244" s="34">
        <v>10</v>
      </c>
      <c r="G244" s="35" t="s">
        <v>502</v>
      </c>
      <c r="H244" s="35">
        <f t="shared" si="4"/>
        <v>300</v>
      </c>
      <c r="I244" s="1"/>
      <c r="J244" s="1"/>
      <c r="K244" s="1"/>
      <c r="L244" s="1"/>
      <c r="M244" s="1"/>
      <c r="N244" s="1"/>
      <c r="O244" s="1"/>
      <c r="P244" s="1"/>
      <c r="Q244" s="1"/>
      <c r="R244" s="1"/>
      <c r="S244" s="1"/>
      <c r="T244" s="1"/>
      <c r="U244" s="1"/>
      <c r="V244" s="1"/>
      <c r="W244" s="1"/>
      <c r="X244" s="1"/>
    </row>
    <row r="245" spans="1:24" x14ac:dyDescent="0.25">
      <c r="A245" s="29">
        <v>5</v>
      </c>
      <c r="B245" s="30">
        <v>265</v>
      </c>
      <c r="C245" s="31">
        <v>151011</v>
      </c>
      <c r="D245" s="84" t="s">
        <v>540</v>
      </c>
      <c r="E245" s="33" t="s">
        <v>6</v>
      </c>
      <c r="F245" s="34">
        <v>1</v>
      </c>
      <c r="G245" s="35" t="s">
        <v>541</v>
      </c>
      <c r="H245" s="35">
        <f t="shared" si="4"/>
        <v>31.5</v>
      </c>
      <c r="I245" s="78"/>
      <c r="J245" s="1"/>
      <c r="K245" s="1"/>
      <c r="L245" s="1"/>
      <c r="M245" s="1"/>
      <c r="N245" s="1"/>
      <c r="O245" s="1"/>
      <c r="P245" s="1"/>
      <c r="Q245" s="1"/>
      <c r="R245" s="1"/>
      <c r="S245" s="1"/>
      <c r="T245" s="1"/>
      <c r="U245" s="1"/>
      <c r="V245" s="1"/>
      <c r="W245" s="1"/>
      <c r="X245" s="1"/>
    </row>
    <row r="246" spans="1:24" x14ac:dyDescent="0.25">
      <c r="A246" s="79"/>
      <c r="B246" s="80"/>
      <c r="C246" s="66"/>
      <c r="D246" s="73"/>
      <c r="E246" s="68"/>
      <c r="F246" s="74"/>
      <c r="G246" s="70" t="s">
        <v>486</v>
      </c>
      <c r="H246" s="70">
        <f>SUM(H229:H245)</f>
        <v>1264.3399999999999</v>
      </c>
      <c r="I246" s="78"/>
      <c r="J246" s="1"/>
      <c r="K246" s="1"/>
      <c r="L246" s="1"/>
      <c r="M246" s="1"/>
      <c r="N246" s="1"/>
      <c r="O246" s="1"/>
      <c r="P246" s="1"/>
      <c r="Q246" s="1"/>
      <c r="R246" s="1"/>
      <c r="S246" s="1"/>
      <c r="T246" s="1"/>
      <c r="U246" s="1"/>
      <c r="V246" s="1"/>
      <c r="W246" s="1"/>
      <c r="X246" s="1"/>
    </row>
    <row r="247" spans="1:24" ht="25.5" x14ac:dyDescent="0.25">
      <c r="A247" s="36">
        <v>6</v>
      </c>
      <c r="B247" s="37">
        <v>12</v>
      </c>
      <c r="C247" s="38">
        <v>481513</v>
      </c>
      <c r="D247" s="39" t="s">
        <v>34</v>
      </c>
      <c r="E247" s="40" t="s">
        <v>6</v>
      </c>
      <c r="F247" s="41">
        <v>12</v>
      </c>
      <c r="G247" s="42" t="s">
        <v>35</v>
      </c>
      <c r="H247" s="42">
        <f t="shared" ref="H247:H255" si="5">F247*G247</f>
        <v>772.44</v>
      </c>
      <c r="I247" s="1"/>
      <c r="J247" s="1"/>
      <c r="K247" s="1"/>
      <c r="L247" s="1"/>
      <c r="M247" s="1"/>
      <c r="N247" s="1"/>
      <c r="O247" s="1"/>
      <c r="P247" s="1"/>
      <c r="Q247" s="1"/>
      <c r="R247" s="1"/>
      <c r="S247" s="1"/>
      <c r="T247" s="1"/>
      <c r="U247" s="1"/>
      <c r="V247" s="1"/>
      <c r="W247" s="1"/>
      <c r="X247" s="1"/>
    </row>
    <row r="248" spans="1:24" ht="26.25" x14ac:dyDescent="0.25">
      <c r="A248" s="36">
        <v>6</v>
      </c>
      <c r="B248" s="37">
        <v>168</v>
      </c>
      <c r="C248" s="38">
        <v>481803</v>
      </c>
      <c r="D248" s="39" t="s">
        <v>347</v>
      </c>
      <c r="E248" s="40" t="s">
        <v>348</v>
      </c>
      <c r="F248" s="41">
        <v>40</v>
      </c>
      <c r="G248" s="42" t="s">
        <v>349</v>
      </c>
      <c r="H248" s="42">
        <f t="shared" si="5"/>
        <v>1692</v>
      </c>
      <c r="I248" s="1"/>
      <c r="J248" s="1"/>
      <c r="K248" s="1"/>
      <c r="L248" s="1"/>
      <c r="M248" s="1"/>
      <c r="N248" s="1"/>
      <c r="O248" s="1"/>
      <c r="P248" s="1"/>
      <c r="Q248" s="1"/>
      <c r="R248" s="1"/>
      <c r="S248" s="1"/>
      <c r="T248" s="1"/>
      <c r="U248" s="1"/>
      <c r="V248" s="1"/>
      <c r="W248" s="1"/>
      <c r="X248" s="1"/>
    </row>
    <row r="249" spans="1:24" ht="63.75" x14ac:dyDescent="0.25">
      <c r="A249" s="36">
        <v>6</v>
      </c>
      <c r="B249" s="37">
        <v>175</v>
      </c>
      <c r="C249" s="38">
        <v>420267</v>
      </c>
      <c r="D249" s="39" t="s">
        <v>362</v>
      </c>
      <c r="E249" s="40" t="s">
        <v>21</v>
      </c>
      <c r="F249" s="41">
        <v>20</v>
      </c>
      <c r="G249" s="42" t="s">
        <v>363</v>
      </c>
      <c r="H249" s="42">
        <f t="shared" si="5"/>
        <v>1118.8</v>
      </c>
      <c r="I249" s="1"/>
      <c r="J249" s="1"/>
      <c r="K249" s="1"/>
      <c r="L249" s="1"/>
      <c r="M249" s="1"/>
      <c r="N249" s="1"/>
      <c r="O249" s="1"/>
      <c r="P249" s="1"/>
      <c r="Q249" s="1"/>
      <c r="R249" s="1"/>
      <c r="S249" s="1"/>
      <c r="T249" s="1"/>
      <c r="U249" s="1"/>
      <c r="V249" s="1"/>
      <c r="W249" s="1"/>
      <c r="X249" s="1"/>
    </row>
    <row r="250" spans="1:24" ht="63.75" x14ac:dyDescent="0.25">
      <c r="A250" s="36">
        <v>6</v>
      </c>
      <c r="B250" s="37">
        <v>176</v>
      </c>
      <c r="C250" s="38">
        <v>420268</v>
      </c>
      <c r="D250" s="39" t="s">
        <v>364</v>
      </c>
      <c r="E250" s="40" t="s">
        <v>21</v>
      </c>
      <c r="F250" s="41">
        <v>40</v>
      </c>
      <c r="G250" s="42" t="s">
        <v>365</v>
      </c>
      <c r="H250" s="42">
        <f t="shared" si="5"/>
        <v>2326</v>
      </c>
      <c r="I250" s="1"/>
      <c r="J250" s="1"/>
      <c r="K250" s="1"/>
      <c r="L250" s="1"/>
      <c r="M250" s="1"/>
      <c r="N250" s="1"/>
      <c r="O250" s="1"/>
      <c r="P250" s="1"/>
      <c r="Q250" s="1"/>
      <c r="R250" s="1"/>
      <c r="S250" s="1"/>
      <c r="T250" s="1"/>
      <c r="U250" s="1"/>
      <c r="V250" s="1"/>
      <c r="W250" s="1"/>
      <c r="X250" s="1"/>
    </row>
    <row r="251" spans="1:24" ht="63.75" x14ac:dyDescent="0.25">
      <c r="A251" s="36">
        <v>6</v>
      </c>
      <c r="B251" s="37">
        <v>177</v>
      </c>
      <c r="C251" s="38">
        <v>420269</v>
      </c>
      <c r="D251" s="39" t="s">
        <v>366</v>
      </c>
      <c r="E251" s="40" t="s">
        <v>21</v>
      </c>
      <c r="F251" s="41">
        <v>45</v>
      </c>
      <c r="G251" s="42" t="s">
        <v>367</v>
      </c>
      <c r="H251" s="42">
        <f t="shared" si="5"/>
        <v>2118.15</v>
      </c>
      <c r="I251" s="1"/>
      <c r="J251" s="1"/>
      <c r="K251" s="1"/>
      <c r="L251" s="1"/>
      <c r="M251" s="1"/>
      <c r="N251" s="1"/>
      <c r="O251" s="1"/>
      <c r="P251" s="1"/>
      <c r="Q251" s="1"/>
      <c r="R251" s="1"/>
      <c r="S251" s="1"/>
      <c r="T251" s="1"/>
      <c r="U251" s="1"/>
      <c r="V251" s="1"/>
      <c r="W251" s="1"/>
      <c r="X251" s="1"/>
    </row>
    <row r="252" spans="1:24" ht="63.75" x14ac:dyDescent="0.25">
      <c r="A252" s="36">
        <v>6</v>
      </c>
      <c r="B252" s="37">
        <v>178</v>
      </c>
      <c r="C252" s="38">
        <v>455219</v>
      </c>
      <c r="D252" s="39" t="s">
        <v>368</v>
      </c>
      <c r="E252" s="40" t="s">
        <v>21</v>
      </c>
      <c r="F252" s="76">
        <v>10</v>
      </c>
      <c r="G252" s="42" t="s">
        <v>369</v>
      </c>
      <c r="H252" s="42">
        <f t="shared" si="5"/>
        <v>667.5</v>
      </c>
      <c r="I252" s="1"/>
      <c r="J252" s="1"/>
      <c r="K252" s="1"/>
      <c r="L252" s="1"/>
      <c r="M252" s="1"/>
      <c r="N252" s="1"/>
      <c r="O252" s="1"/>
      <c r="P252" s="1"/>
      <c r="Q252" s="1"/>
      <c r="R252" s="1"/>
      <c r="S252" s="1"/>
      <c r="T252" s="1"/>
      <c r="U252" s="1"/>
      <c r="V252" s="1"/>
      <c r="W252" s="1"/>
      <c r="X252" s="1"/>
    </row>
    <row r="253" spans="1:24" ht="26.25" x14ac:dyDescent="0.25">
      <c r="A253" s="36">
        <v>6</v>
      </c>
      <c r="B253" s="37">
        <v>182</v>
      </c>
      <c r="C253" s="38">
        <v>341923</v>
      </c>
      <c r="D253" s="39" t="s">
        <v>376</v>
      </c>
      <c r="E253" s="40" t="s">
        <v>377</v>
      </c>
      <c r="F253" s="41">
        <v>60</v>
      </c>
      <c r="G253" s="42" t="s">
        <v>378</v>
      </c>
      <c r="H253" s="42">
        <f t="shared" si="5"/>
        <v>2518.7999999999997</v>
      </c>
      <c r="I253" s="1"/>
      <c r="J253" s="1"/>
      <c r="K253" s="1"/>
      <c r="L253" s="1"/>
      <c r="M253" s="1"/>
      <c r="N253" s="1"/>
      <c r="O253" s="1"/>
      <c r="P253" s="1"/>
      <c r="Q253" s="1"/>
      <c r="R253" s="1"/>
      <c r="S253" s="1"/>
      <c r="T253" s="1"/>
      <c r="U253" s="1"/>
      <c r="V253" s="1"/>
      <c r="W253" s="1"/>
      <c r="X253" s="1"/>
    </row>
    <row r="254" spans="1:24" ht="39" x14ac:dyDescent="0.25">
      <c r="A254" s="36">
        <v>6</v>
      </c>
      <c r="B254" s="37">
        <v>243</v>
      </c>
      <c r="C254" s="38">
        <v>483011</v>
      </c>
      <c r="D254" s="81" t="s">
        <v>495</v>
      </c>
      <c r="E254" s="40" t="s">
        <v>6</v>
      </c>
      <c r="F254" s="41">
        <v>30</v>
      </c>
      <c r="G254" s="42" t="s">
        <v>496</v>
      </c>
      <c r="H254" s="42">
        <f t="shared" si="5"/>
        <v>1054.5</v>
      </c>
      <c r="I254" s="1"/>
      <c r="J254" s="1"/>
      <c r="K254" s="1"/>
      <c r="L254" s="1"/>
      <c r="M254" s="1"/>
      <c r="N254" s="1"/>
      <c r="O254" s="1"/>
      <c r="P254" s="1"/>
      <c r="Q254" s="1"/>
      <c r="R254" s="1"/>
      <c r="S254" s="1"/>
      <c r="T254" s="1"/>
      <c r="U254" s="1"/>
      <c r="V254" s="1"/>
      <c r="W254" s="1"/>
      <c r="X254" s="1"/>
    </row>
    <row r="255" spans="1:24" ht="39" x14ac:dyDescent="0.25">
      <c r="A255" s="36">
        <v>6</v>
      </c>
      <c r="B255" s="37">
        <v>281</v>
      </c>
      <c r="C255" s="38">
        <v>332930</v>
      </c>
      <c r="D255" s="81" t="s">
        <v>571</v>
      </c>
      <c r="E255" s="40" t="s">
        <v>21</v>
      </c>
      <c r="F255" s="41">
        <v>30</v>
      </c>
      <c r="G255" s="42" t="s">
        <v>572</v>
      </c>
      <c r="H255" s="42">
        <f t="shared" si="5"/>
        <v>350.1</v>
      </c>
      <c r="I255" s="78"/>
      <c r="J255" s="1"/>
      <c r="K255" s="1"/>
      <c r="L255" s="1"/>
      <c r="M255" s="1"/>
      <c r="N255" s="1"/>
      <c r="O255" s="1"/>
      <c r="P255" s="1"/>
      <c r="Q255" s="1"/>
      <c r="R255" s="1"/>
      <c r="S255" s="1"/>
      <c r="T255" s="1"/>
      <c r="U255" s="1"/>
      <c r="V255" s="1"/>
      <c r="W255" s="1"/>
      <c r="X255" s="1"/>
    </row>
    <row r="256" spans="1:24" x14ac:dyDescent="0.25">
      <c r="A256" s="64"/>
      <c r="B256" s="65"/>
      <c r="C256" s="66"/>
      <c r="D256" s="73"/>
      <c r="E256" s="68"/>
      <c r="F256" s="74"/>
      <c r="G256" s="70" t="s">
        <v>503</v>
      </c>
      <c r="H256" s="70">
        <f>SUM(H247:H255)</f>
        <v>12618.289999999999</v>
      </c>
      <c r="I256" s="78"/>
      <c r="J256" s="1"/>
      <c r="K256" s="1"/>
      <c r="L256" s="1"/>
      <c r="M256" s="1"/>
      <c r="N256" s="1"/>
      <c r="O256" s="1"/>
      <c r="P256" s="1"/>
      <c r="Q256" s="1"/>
      <c r="R256" s="1"/>
      <c r="S256" s="1"/>
      <c r="T256" s="1"/>
      <c r="U256" s="1"/>
      <c r="V256" s="1"/>
      <c r="W256" s="1"/>
      <c r="X256" s="1"/>
    </row>
    <row r="257" spans="1:24" ht="63.75" x14ac:dyDescent="0.25">
      <c r="A257" s="22">
        <v>7</v>
      </c>
      <c r="B257" s="23">
        <v>4</v>
      </c>
      <c r="C257" s="24">
        <v>370627</v>
      </c>
      <c r="D257" s="25" t="s">
        <v>15</v>
      </c>
      <c r="E257" s="26" t="s">
        <v>16</v>
      </c>
      <c r="F257" s="27">
        <v>10</v>
      </c>
      <c r="G257" s="28" t="s">
        <v>17</v>
      </c>
      <c r="H257" s="28">
        <f t="shared" ref="H257:H293" si="6">F257*G257</f>
        <v>461.59999999999997</v>
      </c>
      <c r="I257" s="1"/>
      <c r="J257" s="1"/>
      <c r="K257" s="1"/>
      <c r="L257" s="1"/>
      <c r="M257" s="1"/>
      <c r="N257" s="1"/>
      <c r="O257" s="1"/>
      <c r="P257" s="1"/>
      <c r="Q257" s="1"/>
      <c r="R257" s="1"/>
      <c r="S257" s="1"/>
      <c r="T257" s="1"/>
      <c r="U257" s="1"/>
      <c r="V257" s="1"/>
      <c r="W257" s="1"/>
      <c r="X257" s="1"/>
    </row>
    <row r="258" spans="1:24" ht="25.5" x14ac:dyDescent="0.25">
      <c r="A258" s="22">
        <v>7</v>
      </c>
      <c r="B258" s="23">
        <v>5</v>
      </c>
      <c r="C258" s="24">
        <v>378432</v>
      </c>
      <c r="D258" s="25" t="s">
        <v>18</v>
      </c>
      <c r="E258" s="26" t="s">
        <v>16</v>
      </c>
      <c r="F258" s="27">
        <v>1</v>
      </c>
      <c r="G258" s="28" t="s">
        <v>19</v>
      </c>
      <c r="H258" s="28">
        <f t="shared" si="6"/>
        <v>222.59</v>
      </c>
      <c r="I258" s="1"/>
      <c r="J258" s="1"/>
      <c r="K258" s="1"/>
      <c r="L258" s="1"/>
      <c r="M258" s="1"/>
      <c r="N258" s="1"/>
      <c r="O258" s="1"/>
      <c r="P258" s="1"/>
      <c r="Q258" s="1"/>
      <c r="R258" s="1"/>
      <c r="S258" s="1"/>
      <c r="T258" s="1"/>
      <c r="U258" s="1"/>
      <c r="V258" s="1"/>
      <c r="W258" s="1"/>
      <c r="X258" s="1"/>
    </row>
    <row r="259" spans="1:24" ht="26.25" x14ac:dyDescent="0.25">
      <c r="A259" s="22">
        <v>7</v>
      </c>
      <c r="B259" s="23">
        <v>6</v>
      </c>
      <c r="C259" s="24">
        <v>448816</v>
      </c>
      <c r="D259" s="25" t="s">
        <v>20</v>
      </c>
      <c r="E259" s="26" t="s">
        <v>21</v>
      </c>
      <c r="F259" s="27">
        <v>2</v>
      </c>
      <c r="G259" s="28" t="s">
        <v>22</v>
      </c>
      <c r="H259" s="28">
        <f t="shared" si="6"/>
        <v>78.86</v>
      </c>
      <c r="I259" s="1"/>
      <c r="J259" s="1"/>
      <c r="K259" s="1"/>
      <c r="L259" s="1"/>
      <c r="M259" s="1"/>
      <c r="N259" s="1"/>
      <c r="O259" s="1"/>
      <c r="P259" s="1"/>
      <c r="Q259" s="1"/>
      <c r="R259" s="1"/>
      <c r="S259" s="1"/>
      <c r="T259" s="1"/>
      <c r="U259" s="1"/>
      <c r="V259" s="1"/>
      <c r="W259" s="1"/>
      <c r="X259" s="1"/>
    </row>
    <row r="260" spans="1:24" x14ac:dyDescent="0.25">
      <c r="A260" s="22">
        <v>7</v>
      </c>
      <c r="B260" s="23">
        <v>7</v>
      </c>
      <c r="C260" s="24">
        <v>405780</v>
      </c>
      <c r="D260" s="25" t="s">
        <v>23</v>
      </c>
      <c r="E260" s="26" t="s">
        <v>24</v>
      </c>
      <c r="F260" s="27">
        <v>10</v>
      </c>
      <c r="G260" s="28" t="s">
        <v>25</v>
      </c>
      <c r="H260" s="28">
        <f t="shared" si="6"/>
        <v>248.29999999999998</v>
      </c>
      <c r="I260" s="1"/>
      <c r="J260" s="1"/>
      <c r="K260" s="1"/>
      <c r="L260" s="1"/>
      <c r="M260" s="1"/>
      <c r="N260" s="1"/>
      <c r="O260" s="1"/>
      <c r="P260" s="1"/>
      <c r="Q260" s="1"/>
      <c r="R260" s="1"/>
      <c r="S260" s="1"/>
      <c r="T260" s="1"/>
      <c r="U260" s="1"/>
      <c r="V260" s="1"/>
      <c r="W260" s="1"/>
      <c r="X260" s="1"/>
    </row>
    <row r="261" spans="1:24" ht="25.5" x14ac:dyDescent="0.25">
      <c r="A261" s="22">
        <v>7</v>
      </c>
      <c r="B261" s="23">
        <v>8</v>
      </c>
      <c r="C261" s="24">
        <v>383597</v>
      </c>
      <c r="D261" s="25" t="s">
        <v>26</v>
      </c>
      <c r="E261" s="26" t="s">
        <v>6</v>
      </c>
      <c r="F261" s="27">
        <v>15</v>
      </c>
      <c r="G261" s="28" t="s">
        <v>27</v>
      </c>
      <c r="H261" s="28">
        <f t="shared" si="6"/>
        <v>90.899999999999991</v>
      </c>
      <c r="I261" s="1"/>
      <c r="J261" s="1"/>
      <c r="K261" s="1"/>
      <c r="L261" s="1"/>
      <c r="M261" s="1"/>
      <c r="N261" s="1"/>
      <c r="O261" s="1"/>
      <c r="P261" s="1"/>
      <c r="Q261" s="1"/>
      <c r="R261" s="1"/>
      <c r="S261" s="1"/>
      <c r="T261" s="1"/>
      <c r="U261" s="1"/>
      <c r="V261" s="1"/>
      <c r="W261" s="1"/>
      <c r="X261" s="1"/>
    </row>
    <row r="262" spans="1:24" x14ac:dyDescent="0.25">
      <c r="A262" s="22">
        <v>7</v>
      </c>
      <c r="B262" s="23">
        <v>26</v>
      </c>
      <c r="C262" s="24">
        <v>271052</v>
      </c>
      <c r="D262" s="25" t="s">
        <v>62</v>
      </c>
      <c r="E262" s="26" t="s">
        <v>6</v>
      </c>
      <c r="F262" s="27">
        <v>10</v>
      </c>
      <c r="G262" s="28" t="s">
        <v>63</v>
      </c>
      <c r="H262" s="28">
        <f t="shared" si="6"/>
        <v>114.7</v>
      </c>
      <c r="I262" s="1"/>
      <c r="J262" s="1"/>
      <c r="K262" s="1"/>
      <c r="L262" s="1"/>
      <c r="M262" s="1"/>
      <c r="N262" s="1"/>
      <c r="O262" s="1"/>
      <c r="P262" s="1"/>
      <c r="Q262" s="1"/>
      <c r="R262" s="1"/>
      <c r="S262" s="1"/>
      <c r="T262" s="1"/>
      <c r="U262" s="1"/>
      <c r="V262" s="1"/>
      <c r="W262" s="1"/>
      <c r="X262" s="1"/>
    </row>
    <row r="263" spans="1:24" ht="51" x14ac:dyDescent="0.25">
      <c r="A263" s="22">
        <v>7</v>
      </c>
      <c r="B263" s="23">
        <v>34</v>
      </c>
      <c r="C263" s="24">
        <v>473720</v>
      </c>
      <c r="D263" s="25" t="s">
        <v>77</v>
      </c>
      <c r="E263" s="26" t="s">
        <v>6</v>
      </c>
      <c r="F263" s="27">
        <v>5</v>
      </c>
      <c r="G263" s="28" t="s">
        <v>78</v>
      </c>
      <c r="H263" s="28">
        <f t="shared" si="6"/>
        <v>1179</v>
      </c>
      <c r="I263" s="1"/>
      <c r="J263" s="1"/>
      <c r="K263" s="1"/>
      <c r="L263" s="1"/>
      <c r="M263" s="1"/>
      <c r="N263" s="1"/>
      <c r="O263" s="1"/>
      <c r="P263" s="1"/>
      <c r="Q263" s="1"/>
      <c r="R263" s="1"/>
      <c r="S263" s="1"/>
      <c r="T263" s="1"/>
      <c r="U263" s="1"/>
      <c r="V263" s="1"/>
      <c r="W263" s="1"/>
      <c r="X263" s="1"/>
    </row>
    <row r="264" spans="1:24" ht="51" x14ac:dyDescent="0.25">
      <c r="A264" s="22">
        <v>7</v>
      </c>
      <c r="B264" s="23">
        <v>35</v>
      </c>
      <c r="C264" s="24">
        <v>473720</v>
      </c>
      <c r="D264" s="25" t="s">
        <v>79</v>
      </c>
      <c r="E264" s="26" t="s">
        <v>6</v>
      </c>
      <c r="F264" s="54">
        <v>5</v>
      </c>
      <c r="G264" s="28" t="s">
        <v>80</v>
      </c>
      <c r="H264" s="28">
        <f t="shared" si="6"/>
        <v>1178.0999999999999</v>
      </c>
      <c r="I264" s="1"/>
      <c r="J264" s="1"/>
      <c r="K264" s="1"/>
      <c r="L264" s="1"/>
      <c r="M264" s="1"/>
      <c r="N264" s="1"/>
      <c r="O264" s="1"/>
      <c r="P264" s="1"/>
      <c r="Q264" s="1"/>
      <c r="R264" s="1"/>
      <c r="S264" s="1"/>
      <c r="T264" s="1"/>
      <c r="U264" s="1"/>
      <c r="V264" s="1"/>
      <c r="W264" s="1"/>
      <c r="X264" s="1"/>
    </row>
    <row r="265" spans="1:24" ht="38.25" x14ac:dyDescent="0.25">
      <c r="A265" s="22">
        <v>7</v>
      </c>
      <c r="B265" s="23">
        <v>36</v>
      </c>
      <c r="C265" s="24">
        <v>439616</v>
      </c>
      <c r="D265" s="25" t="s">
        <v>81</v>
      </c>
      <c r="E265" s="26" t="s">
        <v>6</v>
      </c>
      <c r="F265" s="27">
        <v>5</v>
      </c>
      <c r="G265" s="28" t="s">
        <v>82</v>
      </c>
      <c r="H265" s="28">
        <f t="shared" si="6"/>
        <v>1190</v>
      </c>
      <c r="I265" s="1"/>
      <c r="J265" s="1"/>
      <c r="K265" s="1"/>
      <c r="L265" s="1"/>
      <c r="M265" s="1"/>
      <c r="N265" s="1"/>
      <c r="O265" s="1"/>
      <c r="P265" s="1"/>
      <c r="Q265" s="1"/>
      <c r="R265" s="1"/>
      <c r="S265" s="1"/>
      <c r="T265" s="1"/>
      <c r="U265" s="1"/>
      <c r="V265" s="1"/>
      <c r="W265" s="1"/>
      <c r="X265" s="1"/>
    </row>
    <row r="266" spans="1:24" ht="51" x14ac:dyDescent="0.25">
      <c r="A266" s="22">
        <v>7</v>
      </c>
      <c r="B266" s="23">
        <v>37</v>
      </c>
      <c r="C266" s="24">
        <v>439615</v>
      </c>
      <c r="D266" s="25" t="s">
        <v>83</v>
      </c>
      <c r="E266" s="26" t="s">
        <v>6</v>
      </c>
      <c r="F266" s="54">
        <v>5</v>
      </c>
      <c r="G266" s="28" t="s">
        <v>84</v>
      </c>
      <c r="H266" s="28">
        <f t="shared" si="6"/>
        <v>1222.45</v>
      </c>
      <c r="I266" s="1"/>
      <c r="J266" s="1"/>
      <c r="K266" s="1"/>
      <c r="L266" s="1"/>
      <c r="M266" s="1"/>
      <c r="N266" s="1"/>
      <c r="O266" s="1"/>
      <c r="P266" s="1"/>
      <c r="Q266" s="1"/>
      <c r="R266" s="1"/>
      <c r="S266" s="1"/>
      <c r="T266" s="1"/>
      <c r="U266" s="1"/>
      <c r="V266" s="1"/>
      <c r="W266" s="1"/>
      <c r="X266" s="1"/>
    </row>
    <row r="267" spans="1:24" ht="25.5" x14ac:dyDescent="0.25">
      <c r="A267" s="22">
        <v>7</v>
      </c>
      <c r="B267" s="23">
        <v>41</v>
      </c>
      <c r="C267" s="24">
        <v>453763</v>
      </c>
      <c r="D267" s="25" t="s">
        <v>91</v>
      </c>
      <c r="E267" s="26" t="s">
        <v>6</v>
      </c>
      <c r="F267" s="27">
        <v>3</v>
      </c>
      <c r="G267" s="28" t="s">
        <v>92</v>
      </c>
      <c r="H267" s="28">
        <f t="shared" si="6"/>
        <v>101.03999999999999</v>
      </c>
      <c r="I267" s="1"/>
      <c r="J267" s="1"/>
      <c r="K267" s="1"/>
      <c r="L267" s="1"/>
      <c r="M267" s="1"/>
      <c r="N267" s="1"/>
      <c r="O267" s="1"/>
      <c r="P267" s="1"/>
      <c r="Q267" s="1"/>
      <c r="R267" s="1"/>
      <c r="S267" s="1"/>
      <c r="T267" s="1"/>
      <c r="U267" s="1"/>
      <c r="V267" s="1"/>
      <c r="W267" s="1"/>
      <c r="X267" s="1"/>
    </row>
    <row r="268" spans="1:24" ht="25.5" x14ac:dyDescent="0.25">
      <c r="A268" s="22">
        <v>7</v>
      </c>
      <c r="B268" s="23">
        <v>44</v>
      </c>
      <c r="C268" s="24">
        <v>448816</v>
      </c>
      <c r="D268" s="25" t="s">
        <v>97</v>
      </c>
      <c r="E268" s="26" t="s">
        <v>6</v>
      </c>
      <c r="F268" s="27">
        <v>3</v>
      </c>
      <c r="G268" s="28" t="s">
        <v>98</v>
      </c>
      <c r="H268" s="28">
        <f t="shared" si="6"/>
        <v>1064.31</v>
      </c>
      <c r="I268" s="1"/>
      <c r="J268" s="1"/>
      <c r="K268" s="1"/>
      <c r="L268" s="1"/>
      <c r="M268" s="1"/>
      <c r="N268" s="1"/>
      <c r="O268" s="1"/>
      <c r="P268" s="1"/>
      <c r="Q268" s="1"/>
      <c r="R268" s="1"/>
      <c r="S268" s="1"/>
      <c r="T268" s="1"/>
      <c r="U268" s="1"/>
      <c r="V268" s="1"/>
      <c r="W268" s="1"/>
      <c r="X268" s="1"/>
    </row>
    <row r="269" spans="1:24" ht="25.5" x14ac:dyDescent="0.25">
      <c r="A269" s="22">
        <v>7</v>
      </c>
      <c r="B269" s="23">
        <v>45</v>
      </c>
      <c r="C269" s="24">
        <v>448816</v>
      </c>
      <c r="D269" s="25" t="s">
        <v>99</v>
      </c>
      <c r="E269" s="26" t="s">
        <v>6</v>
      </c>
      <c r="F269" s="27">
        <v>3</v>
      </c>
      <c r="G269" s="28" t="s">
        <v>100</v>
      </c>
      <c r="H269" s="28">
        <f t="shared" si="6"/>
        <v>623.73</v>
      </c>
      <c r="I269" s="1"/>
      <c r="J269" s="1"/>
      <c r="K269" s="1"/>
      <c r="L269" s="1"/>
      <c r="M269" s="1"/>
      <c r="N269" s="1"/>
      <c r="O269" s="1"/>
      <c r="P269" s="1"/>
      <c r="Q269" s="1"/>
      <c r="R269" s="1"/>
      <c r="S269" s="1"/>
      <c r="T269" s="1"/>
      <c r="U269" s="1"/>
      <c r="V269" s="1"/>
      <c r="W269" s="1"/>
      <c r="X269" s="1"/>
    </row>
    <row r="270" spans="1:24" ht="25.5" x14ac:dyDescent="0.25">
      <c r="A270" s="22">
        <v>7</v>
      </c>
      <c r="B270" s="23">
        <v>57</v>
      </c>
      <c r="C270" s="24">
        <v>275665</v>
      </c>
      <c r="D270" s="25" t="s">
        <v>123</v>
      </c>
      <c r="E270" s="26" t="s">
        <v>16</v>
      </c>
      <c r="F270" s="27">
        <v>8</v>
      </c>
      <c r="G270" s="28" t="s">
        <v>124</v>
      </c>
      <c r="H270" s="28">
        <f t="shared" si="6"/>
        <v>27.36</v>
      </c>
      <c r="I270" s="1"/>
      <c r="J270" s="1"/>
      <c r="K270" s="1"/>
      <c r="L270" s="1"/>
      <c r="M270" s="1"/>
      <c r="N270" s="1"/>
      <c r="O270" s="1"/>
      <c r="P270" s="1"/>
      <c r="Q270" s="1"/>
      <c r="R270" s="1"/>
      <c r="S270" s="1"/>
      <c r="T270" s="1"/>
      <c r="U270" s="1"/>
      <c r="V270" s="1"/>
      <c r="W270" s="1"/>
      <c r="X270" s="1"/>
    </row>
    <row r="271" spans="1:24" x14ac:dyDescent="0.25">
      <c r="A271" s="22">
        <v>7</v>
      </c>
      <c r="B271" s="23">
        <v>77</v>
      </c>
      <c r="C271" s="24">
        <v>463157</v>
      </c>
      <c r="D271" s="25" t="s">
        <v>164</v>
      </c>
      <c r="E271" s="26" t="s">
        <v>6</v>
      </c>
      <c r="F271" s="27">
        <v>30</v>
      </c>
      <c r="G271" s="28" t="s">
        <v>165</v>
      </c>
      <c r="H271" s="28">
        <f t="shared" si="6"/>
        <v>71.100000000000009</v>
      </c>
      <c r="I271" s="1"/>
      <c r="J271" s="1"/>
      <c r="K271" s="1"/>
      <c r="L271" s="1"/>
      <c r="M271" s="1"/>
      <c r="N271" s="1"/>
      <c r="O271" s="1"/>
      <c r="P271" s="1"/>
      <c r="Q271" s="1"/>
      <c r="R271" s="1"/>
      <c r="S271" s="1"/>
      <c r="T271" s="1"/>
      <c r="U271" s="1"/>
      <c r="V271" s="1"/>
      <c r="W271" s="1"/>
      <c r="X271" s="1"/>
    </row>
    <row r="272" spans="1:24" ht="25.5" x14ac:dyDescent="0.25">
      <c r="A272" s="22">
        <v>7</v>
      </c>
      <c r="B272" s="23">
        <v>79</v>
      </c>
      <c r="C272" s="24">
        <v>401396</v>
      </c>
      <c r="D272" s="25" t="s">
        <v>168</v>
      </c>
      <c r="E272" s="26" t="s">
        <v>169</v>
      </c>
      <c r="F272" s="27">
        <v>20</v>
      </c>
      <c r="G272" s="28" t="s">
        <v>170</v>
      </c>
      <c r="H272" s="28">
        <f t="shared" si="6"/>
        <v>178.79999999999998</v>
      </c>
      <c r="I272" s="1"/>
      <c r="J272" s="1"/>
      <c r="K272" s="1"/>
      <c r="L272" s="1"/>
      <c r="M272" s="1"/>
      <c r="N272" s="1"/>
      <c r="O272" s="1"/>
      <c r="P272" s="1"/>
      <c r="Q272" s="1"/>
      <c r="R272" s="1"/>
      <c r="S272" s="1"/>
      <c r="T272" s="1"/>
      <c r="U272" s="1"/>
      <c r="V272" s="1"/>
      <c r="W272" s="1"/>
      <c r="X272" s="1"/>
    </row>
    <row r="273" spans="1:24" ht="26.25" x14ac:dyDescent="0.25">
      <c r="A273" s="22">
        <v>7</v>
      </c>
      <c r="B273" s="23">
        <v>80</v>
      </c>
      <c r="C273" s="24">
        <v>452744</v>
      </c>
      <c r="D273" s="72" t="s">
        <v>171</v>
      </c>
      <c r="E273" s="26" t="s">
        <v>172</v>
      </c>
      <c r="F273" s="27">
        <v>5</v>
      </c>
      <c r="G273" s="28" t="s">
        <v>173</v>
      </c>
      <c r="H273" s="28">
        <f t="shared" si="6"/>
        <v>527.6</v>
      </c>
      <c r="I273" s="1"/>
      <c r="J273" s="1"/>
      <c r="K273" s="1"/>
      <c r="L273" s="1"/>
      <c r="M273" s="1"/>
      <c r="N273" s="1"/>
      <c r="O273" s="1"/>
      <c r="P273" s="1"/>
      <c r="Q273" s="1"/>
      <c r="R273" s="1"/>
      <c r="S273" s="1"/>
      <c r="T273" s="1"/>
      <c r="U273" s="1"/>
      <c r="V273" s="1"/>
      <c r="W273" s="1"/>
      <c r="X273" s="1"/>
    </row>
    <row r="274" spans="1:24" ht="39" x14ac:dyDescent="0.25">
      <c r="A274" s="22">
        <v>7</v>
      </c>
      <c r="B274" s="23">
        <v>81</v>
      </c>
      <c r="C274" s="24">
        <v>445801</v>
      </c>
      <c r="D274" s="72" t="s">
        <v>174</v>
      </c>
      <c r="E274" s="26" t="s">
        <v>16</v>
      </c>
      <c r="F274" s="27">
        <v>10</v>
      </c>
      <c r="G274" s="28" t="s">
        <v>175</v>
      </c>
      <c r="H274" s="28">
        <f t="shared" si="6"/>
        <v>1002.8</v>
      </c>
      <c r="I274" s="1"/>
      <c r="J274" s="1"/>
      <c r="K274" s="1"/>
      <c r="L274" s="1"/>
      <c r="M274" s="1"/>
      <c r="N274" s="1"/>
      <c r="O274" s="1"/>
      <c r="P274" s="1"/>
      <c r="Q274" s="1"/>
      <c r="R274" s="1"/>
      <c r="S274" s="1"/>
      <c r="T274" s="1"/>
      <c r="U274" s="1"/>
      <c r="V274" s="1"/>
      <c r="W274" s="1"/>
      <c r="X274" s="1"/>
    </row>
    <row r="275" spans="1:24" ht="26.25" x14ac:dyDescent="0.25">
      <c r="A275" s="22">
        <v>7</v>
      </c>
      <c r="B275" s="23">
        <v>82</v>
      </c>
      <c r="C275" s="24">
        <v>452744</v>
      </c>
      <c r="D275" s="72" t="s">
        <v>176</v>
      </c>
      <c r="E275" s="26" t="s">
        <v>6</v>
      </c>
      <c r="F275" s="27">
        <v>10</v>
      </c>
      <c r="G275" s="28" t="s">
        <v>177</v>
      </c>
      <c r="H275" s="28">
        <f t="shared" si="6"/>
        <v>413.9</v>
      </c>
      <c r="I275" s="1"/>
      <c r="J275" s="1"/>
      <c r="K275" s="1"/>
      <c r="L275" s="1"/>
      <c r="M275" s="1"/>
      <c r="N275" s="1"/>
      <c r="O275" s="1"/>
      <c r="P275" s="1"/>
      <c r="Q275" s="1"/>
      <c r="R275" s="1"/>
      <c r="S275" s="1"/>
      <c r="T275" s="1"/>
      <c r="U275" s="1"/>
      <c r="V275" s="1"/>
      <c r="W275" s="1"/>
      <c r="X275" s="1"/>
    </row>
    <row r="276" spans="1:24" ht="51" x14ac:dyDescent="0.25">
      <c r="A276" s="22">
        <v>7</v>
      </c>
      <c r="B276" s="23">
        <v>95</v>
      </c>
      <c r="C276" s="24">
        <v>454956</v>
      </c>
      <c r="D276" s="25" t="s">
        <v>202</v>
      </c>
      <c r="E276" s="26" t="s">
        <v>6</v>
      </c>
      <c r="F276" s="27">
        <v>25</v>
      </c>
      <c r="G276" s="28" t="s">
        <v>203</v>
      </c>
      <c r="H276" s="28">
        <f t="shared" si="6"/>
        <v>60.750000000000007</v>
      </c>
      <c r="I276" s="1"/>
      <c r="J276" s="1"/>
      <c r="K276" s="1"/>
      <c r="L276" s="1"/>
      <c r="M276" s="1"/>
      <c r="N276" s="1"/>
      <c r="O276" s="1"/>
      <c r="P276" s="1"/>
      <c r="Q276" s="1"/>
      <c r="R276" s="1"/>
      <c r="S276" s="1"/>
      <c r="T276" s="1"/>
      <c r="U276" s="1"/>
      <c r="V276" s="1"/>
      <c r="W276" s="1"/>
      <c r="X276" s="1"/>
    </row>
    <row r="277" spans="1:24" ht="25.5" x14ac:dyDescent="0.25">
      <c r="A277" s="22">
        <v>7</v>
      </c>
      <c r="B277" s="23">
        <v>97</v>
      </c>
      <c r="C277" s="24">
        <v>293841</v>
      </c>
      <c r="D277" s="25" t="s">
        <v>206</v>
      </c>
      <c r="E277" s="26" t="s">
        <v>6</v>
      </c>
      <c r="F277" s="27">
        <v>40</v>
      </c>
      <c r="G277" s="28" t="s">
        <v>207</v>
      </c>
      <c r="H277" s="28">
        <f t="shared" si="6"/>
        <v>3835.6</v>
      </c>
      <c r="I277" s="1"/>
      <c r="J277" s="1"/>
      <c r="K277" s="1"/>
      <c r="L277" s="1"/>
      <c r="M277" s="1"/>
      <c r="N277" s="1"/>
      <c r="O277" s="1"/>
      <c r="P277" s="1"/>
      <c r="Q277" s="1"/>
      <c r="R277" s="1"/>
      <c r="S277" s="1"/>
      <c r="T277" s="1"/>
      <c r="U277" s="1"/>
      <c r="V277" s="1"/>
      <c r="W277" s="1"/>
      <c r="X277" s="1"/>
    </row>
    <row r="278" spans="1:24" x14ac:dyDescent="0.25">
      <c r="A278" s="22">
        <v>7</v>
      </c>
      <c r="B278" s="23">
        <v>98</v>
      </c>
      <c r="C278" s="24">
        <v>453683</v>
      </c>
      <c r="D278" s="25" t="s">
        <v>208</v>
      </c>
      <c r="E278" s="26" t="s">
        <v>172</v>
      </c>
      <c r="F278" s="27">
        <v>10</v>
      </c>
      <c r="G278" s="28" t="s">
        <v>209</v>
      </c>
      <c r="H278" s="28">
        <f t="shared" si="6"/>
        <v>1059.8999999999999</v>
      </c>
      <c r="I278" s="1"/>
      <c r="J278" s="1"/>
      <c r="K278" s="1"/>
      <c r="L278" s="1"/>
      <c r="M278" s="1"/>
      <c r="N278" s="1"/>
      <c r="O278" s="1"/>
      <c r="P278" s="1"/>
      <c r="Q278" s="1"/>
      <c r="R278" s="1"/>
      <c r="S278" s="1"/>
      <c r="T278" s="1"/>
      <c r="U278" s="1"/>
      <c r="V278" s="1"/>
      <c r="W278" s="1"/>
      <c r="X278" s="1"/>
    </row>
    <row r="279" spans="1:24" ht="26.25" x14ac:dyDescent="0.25">
      <c r="A279" s="22">
        <v>7</v>
      </c>
      <c r="B279" s="23">
        <v>108</v>
      </c>
      <c r="C279" s="24">
        <v>269972</v>
      </c>
      <c r="D279" s="25" t="s">
        <v>229</v>
      </c>
      <c r="E279" s="26" t="s">
        <v>230</v>
      </c>
      <c r="F279" s="27">
        <v>50</v>
      </c>
      <c r="G279" s="28" t="s">
        <v>231</v>
      </c>
      <c r="H279" s="28">
        <f t="shared" si="6"/>
        <v>825</v>
      </c>
      <c r="I279" s="1"/>
      <c r="J279" s="1"/>
      <c r="K279" s="1"/>
      <c r="L279" s="1"/>
      <c r="M279" s="1"/>
      <c r="N279" s="1"/>
      <c r="O279" s="1"/>
      <c r="P279" s="1"/>
      <c r="Q279" s="1"/>
      <c r="R279" s="1"/>
      <c r="S279" s="1"/>
      <c r="T279" s="1"/>
      <c r="U279" s="1"/>
      <c r="V279" s="1"/>
      <c r="W279" s="1"/>
      <c r="X279" s="1"/>
    </row>
    <row r="280" spans="1:24" ht="25.5" x14ac:dyDescent="0.25">
      <c r="A280" s="22">
        <v>7</v>
      </c>
      <c r="B280" s="23">
        <v>121</v>
      </c>
      <c r="C280" s="24">
        <v>385452</v>
      </c>
      <c r="D280" s="25" t="s">
        <v>255</v>
      </c>
      <c r="E280" s="26" t="s">
        <v>256</v>
      </c>
      <c r="F280" s="27">
        <v>4</v>
      </c>
      <c r="G280" s="28" t="s">
        <v>257</v>
      </c>
      <c r="H280" s="28">
        <f t="shared" si="6"/>
        <v>100.04</v>
      </c>
      <c r="I280" s="1"/>
      <c r="J280" s="1"/>
      <c r="K280" s="1"/>
      <c r="L280" s="1"/>
      <c r="M280" s="1"/>
      <c r="N280" s="1"/>
      <c r="O280" s="1"/>
      <c r="P280" s="1"/>
      <c r="Q280" s="1"/>
      <c r="R280" s="1"/>
      <c r="S280" s="1"/>
      <c r="T280" s="1"/>
      <c r="U280" s="1"/>
      <c r="V280" s="1"/>
      <c r="W280" s="1"/>
      <c r="X280" s="1"/>
    </row>
    <row r="281" spans="1:24" ht="25.5" x14ac:dyDescent="0.25">
      <c r="A281" s="22">
        <v>7</v>
      </c>
      <c r="B281" s="23">
        <v>122</v>
      </c>
      <c r="C281" s="24">
        <v>269881</v>
      </c>
      <c r="D281" s="25" t="s">
        <v>258</v>
      </c>
      <c r="E281" s="26" t="s">
        <v>24</v>
      </c>
      <c r="F281" s="27">
        <v>4</v>
      </c>
      <c r="G281" s="28" t="s">
        <v>259</v>
      </c>
      <c r="H281" s="28">
        <f t="shared" si="6"/>
        <v>26.8</v>
      </c>
      <c r="I281" s="1"/>
      <c r="J281" s="1"/>
      <c r="K281" s="1"/>
      <c r="L281" s="1"/>
      <c r="M281" s="1"/>
      <c r="N281" s="1"/>
      <c r="O281" s="1"/>
      <c r="P281" s="1"/>
      <c r="Q281" s="1"/>
      <c r="R281" s="1"/>
      <c r="S281" s="1"/>
      <c r="T281" s="1"/>
      <c r="U281" s="1"/>
      <c r="V281" s="1"/>
      <c r="W281" s="1"/>
      <c r="X281" s="1"/>
    </row>
    <row r="282" spans="1:24" ht="51.75" x14ac:dyDescent="0.25">
      <c r="A282" s="22">
        <v>7</v>
      </c>
      <c r="B282" s="23">
        <v>128</v>
      </c>
      <c r="C282" s="24">
        <v>436058</v>
      </c>
      <c r="D282" s="72" t="s">
        <v>270</v>
      </c>
      <c r="E282" s="26" t="s">
        <v>6</v>
      </c>
      <c r="F282" s="27">
        <v>10</v>
      </c>
      <c r="G282" s="28" t="s">
        <v>271</v>
      </c>
      <c r="H282" s="28">
        <f t="shared" si="6"/>
        <v>386.5</v>
      </c>
      <c r="I282" s="1"/>
      <c r="J282" s="1"/>
      <c r="K282" s="1"/>
      <c r="L282" s="1"/>
      <c r="M282" s="1"/>
      <c r="N282" s="1"/>
      <c r="O282" s="1"/>
      <c r="P282" s="1"/>
      <c r="Q282" s="1"/>
      <c r="R282" s="1"/>
      <c r="S282" s="1"/>
      <c r="T282" s="1"/>
      <c r="U282" s="1"/>
      <c r="V282" s="1"/>
      <c r="W282" s="1"/>
      <c r="X282" s="1"/>
    </row>
    <row r="283" spans="1:24" ht="26.25" x14ac:dyDescent="0.25">
      <c r="A283" s="22">
        <v>7</v>
      </c>
      <c r="B283" s="23">
        <v>129</v>
      </c>
      <c r="C283" s="24">
        <v>476159</v>
      </c>
      <c r="D283" s="72" t="s">
        <v>272</v>
      </c>
      <c r="E283" s="26" t="s">
        <v>6</v>
      </c>
      <c r="F283" s="27">
        <v>2</v>
      </c>
      <c r="G283" s="28" t="s">
        <v>273</v>
      </c>
      <c r="H283" s="28">
        <f t="shared" si="6"/>
        <v>235.06</v>
      </c>
      <c r="I283" s="1"/>
      <c r="J283" s="1"/>
      <c r="K283" s="1"/>
      <c r="L283" s="1"/>
      <c r="M283" s="1"/>
      <c r="N283" s="1"/>
      <c r="O283" s="1"/>
      <c r="P283" s="1"/>
      <c r="Q283" s="1"/>
      <c r="R283" s="1"/>
      <c r="S283" s="1"/>
      <c r="T283" s="1"/>
      <c r="U283" s="1"/>
      <c r="V283" s="1"/>
      <c r="W283" s="1"/>
      <c r="X283" s="1"/>
    </row>
    <row r="284" spans="1:24" ht="25.5" x14ac:dyDescent="0.25">
      <c r="A284" s="22">
        <v>7</v>
      </c>
      <c r="B284" s="23">
        <v>214</v>
      </c>
      <c r="C284" s="24">
        <v>466528</v>
      </c>
      <c r="D284" s="25" t="s">
        <v>442</v>
      </c>
      <c r="E284" s="26" t="s">
        <v>16</v>
      </c>
      <c r="F284" s="27">
        <v>5</v>
      </c>
      <c r="G284" s="28" t="s">
        <v>443</v>
      </c>
      <c r="H284" s="28">
        <f t="shared" si="6"/>
        <v>1384.05</v>
      </c>
      <c r="I284" s="1"/>
      <c r="J284" s="1"/>
      <c r="K284" s="1"/>
      <c r="L284" s="1"/>
      <c r="M284" s="1"/>
      <c r="N284" s="1"/>
      <c r="O284" s="1"/>
      <c r="P284" s="1"/>
      <c r="Q284" s="1"/>
      <c r="R284" s="1"/>
      <c r="S284" s="1"/>
      <c r="T284" s="1"/>
      <c r="U284" s="1"/>
      <c r="V284" s="1"/>
      <c r="W284" s="1"/>
      <c r="X284" s="1"/>
    </row>
    <row r="285" spans="1:24" x14ac:dyDescent="0.25">
      <c r="A285" s="22">
        <v>7</v>
      </c>
      <c r="B285" s="23">
        <v>215</v>
      </c>
      <c r="C285" s="24">
        <v>457477</v>
      </c>
      <c r="D285" s="25" t="s">
        <v>444</v>
      </c>
      <c r="E285" s="26" t="s">
        <v>169</v>
      </c>
      <c r="F285" s="27">
        <v>50</v>
      </c>
      <c r="G285" s="28" t="s">
        <v>445</v>
      </c>
      <c r="H285" s="28">
        <f t="shared" si="6"/>
        <v>1393.5</v>
      </c>
      <c r="I285" s="1"/>
      <c r="J285" s="1"/>
      <c r="K285" s="1"/>
      <c r="L285" s="1"/>
      <c r="M285" s="1"/>
      <c r="N285" s="1"/>
      <c r="O285" s="1"/>
      <c r="P285" s="1"/>
      <c r="Q285" s="1"/>
      <c r="R285" s="1"/>
      <c r="S285" s="1"/>
      <c r="T285" s="1"/>
      <c r="U285" s="1"/>
      <c r="V285" s="1"/>
      <c r="W285" s="1"/>
      <c r="X285" s="1"/>
    </row>
    <row r="286" spans="1:24" ht="51.75" x14ac:dyDescent="0.25">
      <c r="A286" s="22">
        <v>7</v>
      </c>
      <c r="B286" s="23">
        <v>244</v>
      </c>
      <c r="C286" s="24">
        <v>441545</v>
      </c>
      <c r="D286" s="72" t="s">
        <v>497</v>
      </c>
      <c r="E286" s="26" t="s">
        <v>6</v>
      </c>
      <c r="F286" s="27">
        <v>3</v>
      </c>
      <c r="G286" s="28" t="s">
        <v>498</v>
      </c>
      <c r="H286" s="28">
        <f t="shared" si="6"/>
        <v>1433.22</v>
      </c>
      <c r="I286" s="1"/>
      <c r="J286" s="1"/>
      <c r="K286" s="1"/>
      <c r="L286" s="1"/>
      <c r="M286" s="1"/>
      <c r="N286" s="1"/>
      <c r="O286" s="1"/>
      <c r="P286" s="1"/>
      <c r="Q286" s="1"/>
      <c r="R286" s="1"/>
      <c r="S286" s="1"/>
      <c r="T286" s="1"/>
      <c r="U286" s="1"/>
      <c r="V286" s="1"/>
      <c r="W286" s="1"/>
      <c r="X286" s="1"/>
    </row>
    <row r="287" spans="1:24" x14ac:dyDescent="0.25">
      <c r="A287" s="22">
        <v>7</v>
      </c>
      <c r="B287" s="23">
        <v>247</v>
      </c>
      <c r="C287" s="24">
        <v>447381</v>
      </c>
      <c r="D287" s="25" t="s">
        <v>504</v>
      </c>
      <c r="E287" s="26" t="s">
        <v>6</v>
      </c>
      <c r="F287" s="27">
        <v>30</v>
      </c>
      <c r="G287" s="28" t="s">
        <v>505</v>
      </c>
      <c r="H287" s="28">
        <f t="shared" si="6"/>
        <v>684.3</v>
      </c>
      <c r="I287" s="1"/>
      <c r="J287" s="1"/>
      <c r="K287" s="1"/>
      <c r="L287" s="1"/>
      <c r="M287" s="1"/>
      <c r="N287" s="1"/>
      <c r="O287" s="1"/>
      <c r="P287" s="1"/>
      <c r="Q287" s="1"/>
      <c r="R287" s="1"/>
      <c r="S287" s="1"/>
      <c r="T287" s="1"/>
      <c r="U287" s="1"/>
      <c r="V287" s="1"/>
      <c r="W287" s="1"/>
      <c r="X287" s="1"/>
    </row>
    <row r="288" spans="1:24" x14ac:dyDescent="0.25">
      <c r="A288" s="22">
        <v>7</v>
      </c>
      <c r="B288" s="23">
        <v>252</v>
      </c>
      <c r="C288" s="24">
        <v>472873</v>
      </c>
      <c r="D288" s="25" t="s">
        <v>514</v>
      </c>
      <c r="E288" s="26" t="s">
        <v>24</v>
      </c>
      <c r="F288" s="27">
        <v>5</v>
      </c>
      <c r="G288" s="28" t="s">
        <v>515</v>
      </c>
      <c r="H288" s="28">
        <f t="shared" si="6"/>
        <v>58.150000000000006</v>
      </c>
      <c r="I288" s="1"/>
      <c r="J288" s="1"/>
      <c r="K288" s="1"/>
      <c r="L288" s="1"/>
      <c r="M288" s="1"/>
      <c r="N288" s="1"/>
      <c r="O288" s="1"/>
      <c r="P288" s="1"/>
      <c r="Q288" s="1"/>
      <c r="R288" s="1"/>
      <c r="S288" s="1"/>
      <c r="T288" s="1"/>
      <c r="U288" s="1"/>
      <c r="V288" s="1"/>
      <c r="W288" s="1"/>
      <c r="X288" s="1"/>
    </row>
    <row r="289" spans="1:24" x14ac:dyDescent="0.25">
      <c r="A289" s="22">
        <v>7</v>
      </c>
      <c r="B289" s="23">
        <v>273</v>
      </c>
      <c r="C289" s="24">
        <v>450268</v>
      </c>
      <c r="D289" s="72" t="s">
        <v>556</v>
      </c>
      <c r="E289" s="26" t="s">
        <v>6</v>
      </c>
      <c r="F289" s="27">
        <v>4</v>
      </c>
      <c r="G289" s="28" t="s">
        <v>557</v>
      </c>
      <c r="H289" s="28">
        <f t="shared" si="6"/>
        <v>121.84</v>
      </c>
      <c r="I289" s="1"/>
      <c r="J289" s="1"/>
      <c r="K289" s="1"/>
      <c r="L289" s="1"/>
      <c r="M289" s="1"/>
      <c r="N289" s="1"/>
      <c r="O289" s="1"/>
      <c r="P289" s="1"/>
      <c r="Q289" s="1"/>
      <c r="R289" s="1"/>
      <c r="S289" s="1"/>
      <c r="T289" s="1"/>
      <c r="U289" s="1"/>
      <c r="V289" s="1"/>
      <c r="W289" s="1"/>
      <c r="X289" s="1"/>
    </row>
    <row r="290" spans="1:24" ht="27" customHeight="1" x14ac:dyDescent="0.25">
      <c r="A290" s="22">
        <v>7</v>
      </c>
      <c r="B290" s="23">
        <v>274</v>
      </c>
      <c r="C290" s="24">
        <v>295674</v>
      </c>
      <c r="D290" s="72" t="s">
        <v>558</v>
      </c>
      <c r="E290" s="26" t="s">
        <v>6</v>
      </c>
      <c r="F290" s="27">
        <v>1</v>
      </c>
      <c r="G290" s="28" t="s">
        <v>559</v>
      </c>
      <c r="H290" s="28">
        <f t="shared" si="6"/>
        <v>9.75</v>
      </c>
      <c r="I290" s="1"/>
      <c r="J290" s="1"/>
      <c r="K290" s="1"/>
      <c r="L290" s="1"/>
      <c r="M290" s="1"/>
      <c r="N290" s="1"/>
      <c r="O290" s="1"/>
      <c r="P290" s="1"/>
      <c r="Q290" s="1"/>
      <c r="R290" s="1"/>
      <c r="S290" s="1"/>
      <c r="T290" s="1"/>
      <c r="U290" s="1"/>
      <c r="V290" s="1"/>
      <c r="W290" s="1"/>
      <c r="X290" s="1"/>
    </row>
    <row r="291" spans="1:24" ht="26.25" x14ac:dyDescent="0.25">
      <c r="A291" s="22">
        <v>7</v>
      </c>
      <c r="B291" s="23">
        <v>275</v>
      </c>
      <c r="C291" s="24">
        <v>467236</v>
      </c>
      <c r="D291" s="72" t="s">
        <v>560</v>
      </c>
      <c r="E291" s="26" t="s">
        <v>6</v>
      </c>
      <c r="F291" s="27">
        <v>15</v>
      </c>
      <c r="G291" s="28" t="s">
        <v>561</v>
      </c>
      <c r="H291" s="28">
        <f t="shared" si="6"/>
        <v>136.19999999999999</v>
      </c>
      <c r="I291" s="1"/>
      <c r="J291" s="1"/>
      <c r="K291" s="1"/>
      <c r="L291" s="1"/>
      <c r="M291" s="1"/>
      <c r="N291" s="1"/>
      <c r="O291" s="1"/>
      <c r="P291" s="1"/>
      <c r="Q291" s="1"/>
      <c r="R291" s="1"/>
      <c r="S291" s="1"/>
      <c r="T291" s="1"/>
      <c r="U291" s="1"/>
      <c r="V291" s="1"/>
      <c r="W291" s="1"/>
      <c r="X291" s="1"/>
    </row>
    <row r="292" spans="1:24" ht="38.25" customHeight="1" x14ac:dyDescent="0.25">
      <c r="A292" s="22">
        <v>7</v>
      </c>
      <c r="B292" s="23">
        <v>276</v>
      </c>
      <c r="C292" s="24">
        <v>374810</v>
      </c>
      <c r="D292" s="72" t="s">
        <v>562</v>
      </c>
      <c r="E292" s="26" t="s">
        <v>6</v>
      </c>
      <c r="F292" s="27">
        <v>30</v>
      </c>
      <c r="G292" s="28" t="s">
        <v>563</v>
      </c>
      <c r="H292" s="28">
        <f t="shared" si="6"/>
        <v>245.99999999999997</v>
      </c>
      <c r="I292" s="1"/>
      <c r="J292" s="1"/>
      <c r="K292" s="1"/>
      <c r="L292" s="1"/>
      <c r="M292" s="1"/>
      <c r="N292" s="1"/>
      <c r="O292" s="1"/>
      <c r="P292" s="1"/>
      <c r="Q292" s="1"/>
      <c r="R292" s="1"/>
      <c r="S292" s="1"/>
      <c r="T292" s="1"/>
      <c r="U292" s="1"/>
      <c r="V292" s="1"/>
      <c r="W292" s="1"/>
      <c r="X292" s="1"/>
    </row>
    <row r="293" spans="1:24" ht="39" x14ac:dyDescent="0.25">
      <c r="A293" s="85">
        <v>7</v>
      </c>
      <c r="B293" s="86">
        <v>282</v>
      </c>
      <c r="C293" s="87">
        <v>442457</v>
      </c>
      <c r="D293" s="88" t="s">
        <v>573</v>
      </c>
      <c r="E293" s="89" t="s">
        <v>6</v>
      </c>
      <c r="F293" s="90">
        <v>10</v>
      </c>
      <c r="G293" s="91" t="s">
        <v>574</v>
      </c>
      <c r="H293" s="91">
        <f t="shared" si="6"/>
        <v>334.5</v>
      </c>
      <c r="I293" s="78"/>
      <c r="J293" s="1"/>
      <c r="K293" s="1"/>
      <c r="L293" s="1"/>
      <c r="M293" s="1"/>
      <c r="N293" s="1"/>
      <c r="O293" s="1"/>
      <c r="P293" s="1"/>
      <c r="Q293" s="1"/>
      <c r="R293" s="1"/>
      <c r="S293" s="1"/>
      <c r="T293" s="1"/>
      <c r="U293" s="1"/>
      <c r="V293" s="1"/>
      <c r="W293" s="1"/>
      <c r="X293" s="1"/>
    </row>
    <row r="294" spans="1:24" x14ac:dyDescent="0.25">
      <c r="A294" s="64"/>
      <c r="B294" s="65"/>
      <c r="C294" s="66"/>
      <c r="D294" s="73"/>
      <c r="E294" s="68"/>
      <c r="F294" s="74"/>
      <c r="G294" s="70" t="s">
        <v>577</v>
      </c>
      <c r="H294" s="70">
        <f>SUM(H257:H293)</f>
        <v>22328.3</v>
      </c>
      <c r="I294" s="78"/>
      <c r="J294" s="1"/>
      <c r="K294" s="1"/>
      <c r="L294" s="1"/>
      <c r="M294" s="1"/>
      <c r="N294" s="1"/>
      <c r="O294" s="1"/>
      <c r="P294" s="1"/>
      <c r="Q294" s="1"/>
      <c r="R294" s="1"/>
      <c r="S294" s="1"/>
      <c r="T294" s="1"/>
      <c r="U294" s="1"/>
      <c r="V294" s="1"/>
      <c r="W294" s="1"/>
      <c r="X294" s="1"/>
    </row>
    <row r="295" spans="1:24" ht="15.75" customHeight="1" x14ac:dyDescent="0.25">
      <c r="A295" s="92"/>
      <c r="B295" s="1"/>
      <c r="C295" s="93"/>
      <c r="D295" s="93"/>
      <c r="E295" s="93"/>
      <c r="F295" s="93"/>
      <c r="G295" s="96" t="s">
        <v>578</v>
      </c>
      <c r="H295" s="97">
        <f>SUM(H63,H138,H193,H228,H246,H256,H294)</f>
        <v>133671.88999999996</v>
      </c>
      <c r="I295" s="1"/>
      <c r="J295" s="1"/>
      <c r="K295" s="1"/>
      <c r="L295" s="1"/>
      <c r="M295" s="1"/>
      <c r="N295" s="1"/>
      <c r="O295" s="1"/>
      <c r="P295" s="1"/>
      <c r="Q295" s="1"/>
      <c r="R295" s="1"/>
      <c r="S295" s="1"/>
      <c r="T295" s="1"/>
      <c r="U295" s="1"/>
      <c r="V295" s="1"/>
      <c r="W295" s="1"/>
      <c r="X295" s="1"/>
    </row>
    <row r="296" spans="1:24"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2">
      <c r="A297" s="113" t="s">
        <v>587</v>
      </c>
      <c r="B297" s="99"/>
      <c r="C297" s="99"/>
      <c r="D297" s="99"/>
      <c r="E297" s="99"/>
      <c r="F297" s="99"/>
      <c r="G297" s="99"/>
      <c r="H297" s="100"/>
      <c r="I297" s="1"/>
      <c r="J297" s="1"/>
      <c r="K297" s="1"/>
      <c r="L297" s="1"/>
      <c r="M297" s="1"/>
      <c r="N297" s="1"/>
      <c r="O297" s="1"/>
      <c r="P297" s="1"/>
      <c r="Q297" s="1"/>
      <c r="R297" s="1"/>
      <c r="S297" s="1"/>
      <c r="T297" s="1"/>
      <c r="U297" s="1"/>
      <c r="V297" s="1"/>
      <c r="W297" s="1"/>
      <c r="X297" s="1"/>
    </row>
    <row r="298" spans="1:24" ht="15.75" customHeight="1" x14ac:dyDescent="0.2">
      <c r="A298" s="101"/>
      <c r="B298" s="102"/>
      <c r="C298" s="102"/>
      <c r="D298" s="102"/>
      <c r="E298" s="102"/>
      <c r="F298" s="102"/>
      <c r="G298" s="102"/>
      <c r="H298" s="103"/>
      <c r="I298" s="1"/>
      <c r="J298" s="1"/>
      <c r="K298" s="1"/>
      <c r="L298" s="1"/>
      <c r="M298" s="1"/>
      <c r="N298" s="1"/>
      <c r="O298" s="1"/>
      <c r="P298" s="1"/>
      <c r="Q298" s="1"/>
      <c r="R298" s="1"/>
      <c r="S298" s="1"/>
      <c r="T298" s="1"/>
      <c r="U298" s="1"/>
      <c r="V298" s="1"/>
      <c r="W298" s="1"/>
      <c r="X298" s="1"/>
    </row>
    <row r="299" spans="1:24" ht="12.75" x14ac:dyDescent="0.2">
      <c r="A299" s="114" t="s">
        <v>588</v>
      </c>
      <c r="B299" s="99"/>
      <c r="C299" s="99"/>
      <c r="D299" s="99"/>
      <c r="E299" s="99"/>
      <c r="F299" s="99"/>
      <c r="G299" s="99"/>
      <c r="H299" s="100"/>
      <c r="I299" s="1"/>
      <c r="J299" s="1"/>
      <c r="K299" s="1"/>
      <c r="L299" s="1"/>
      <c r="M299" s="1"/>
      <c r="N299" s="1"/>
      <c r="O299" s="1"/>
      <c r="P299" s="1"/>
      <c r="Q299" s="1"/>
      <c r="R299" s="1"/>
      <c r="S299" s="1"/>
      <c r="T299" s="1"/>
      <c r="U299" s="1"/>
      <c r="V299" s="1"/>
      <c r="W299" s="1"/>
      <c r="X299" s="1"/>
    </row>
    <row r="300" spans="1:24" ht="12.75" x14ac:dyDescent="0.2">
      <c r="A300" s="101"/>
      <c r="B300" s="102"/>
      <c r="C300" s="102"/>
      <c r="D300" s="102"/>
      <c r="E300" s="102"/>
      <c r="F300" s="102"/>
      <c r="G300" s="102"/>
      <c r="H300" s="103"/>
      <c r="I300" s="1"/>
      <c r="J300" s="1"/>
      <c r="K300" s="1"/>
      <c r="L300" s="1"/>
      <c r="M300" s="1"/>
      <c r="N300" s="1"/>
      <c r="O300" s="1"/>
      <c r="P300" s="1"/>
      <c r="Q300" s="1"/>
      <c r="R300" s="1"/>
      <c r="S300" s="1"/>
      <c r="T300" s="1"/>
      <c r="U300" s="1"/>
      <c r="V300" s="1"/>
      <c r="W300" s="1"/>
      <c r="X300" s="1"/>
    </row>
    <row r="301" spans="1:24" ht="36.75" customHeight="1" x14ac:dyDescent="0.2">
      <c r="A301" s="115" t="s">
        <v>589</v>
      </c>
      <c r="B301" s="111"/>
      <c r="C301" s="111"/>
      <c r="D301" s="111"/>
      <c r="E301" s="111"/>
      <c r="F301" s="111"/>
      <c r="G301" s="111"/>
      <c r="H301" s="112"/>
      <c r="I301" s="1"/>
      <c r="J301" s="1"/>
      <c r="K301" s="1"/>
      <c r="L301" s="1"/>
      <c r="M301" s="1"/>
      <c r="N301" s="1"/>
      <c r="O301" s="1"/>
      <c r="P301" s="1"/>
      <c r="Q301" s="1"/>
      <c r="R301" s="1"/>
      <c r="S301" s="1"/>
      <c r="T301" s="1"/>
      <c r="U301" s="1"/>
      <c r="V301" s="1"/>
      <c r="W301" s="1"/>
      <c r="X301" s="1"/>
    </row>
    <row r="302" spans="1:24" ht="15.75" customHeight="1" x14ac:dyDescent="0.2">
      <c r="A302" s="116" t="s">
        <v>590</v>
      </c>
      <c r="B302" s="99"/>
      <c r="C302" s="99"/>
      <c r="D302" s="99"/>
      <c r="E302" s="99"/>
      <c r="F302" s="99"/>
      <c r="G302" s="99"/>
      <c r="H302" s="100"/>
      <c r="I302" s="1"/>
      <c r="J302" s="1"/>
      <c r="K302" s="1"/>
      <c r="L302" s="1"/>
      <c r="M302" s="1"/>
      <c r="N302" s="1"/>
      <c r="O302" s="1"/>
      <c r="P302" s="1"/>
      <c r="Q302" s="1"/>
      <c r="R302" s="1"/>
      <c r="S302" s="1"/>
      <c r="T302" s="1"/>
      <c r="U302" s="1"/>
      <c r="V302" s="1"/>
      <c r="W302" s="1"/>
      <c r="X302" s="1"/>
    </row>
    <row r="303" spans="1:24" ht="15.75" customHeight="1" x14ac:dyDescent="0.2">
      <c r="A303" s="101"/>
      <c r="B303" s="102"/>
      <c r="C303" s="102"/>
      <c r="D303" s="102"/>
      <c r="E303" s="102"/>
      <c r="F303" s="102"/>
      <c r="G303" s="102"/>
      <c r="H303" s="103"/>
      <c r="I303" s="1"/>
      <c r="J303" s="1"/>
      <c r="K303" s="1"/>
      <c r="L303" s="1"/>
      <c r="M303" s="1"/>
      <c r="N303" s="1"/>
      <c r="O303" s="1"/>
      <c r="P303" s="1"/>
      <c r="Q303" s="1"/>
      <c r="R303" s="1"/>
      <c r="S303" s="1"/>
      <c r="T303" s="1"/>
      <c r="U303" s="1"/>
      <c r="V303" s="1"/>
      <c r="W303" s="1"/>
      <c r="X303" s="1"/>
    </row>
    <row r="304" spans="1:24" ht="15.75" customHeight="1" x14ac:dyDescent="0.2">
      <c r="A304" s="117" t="s">
        <v>591</v>
      </c>
      <c r="B304" s="99"/>
      <c r="C304" s="99"/>
      <c r="D304" s="99"/>
      <c r="E304" s="99"/>
      <c r="F304" s="99"/>
      <c r="G304" s="99"/>
      <c r="H304" s="100"/>
      <c r="I304" s="1"/>
      <c r="J304" s="1"/>
      <c r="K304" s="1"/>
      <c r="L304" s="1"/>
      <c r="M304" s="1"/>
      <c r="N304" s="1"/>
      <c r="O304" s="1"/>
      <c r="P304" s="1"/>
      <c r="Q304" s="1"/>
      <c r="R304" s="1"/>
      <c r="S304" s="1"/>
      <c r="T304" s="1"/>
      <c r="U304" s="1"/>
      <c r="V304" s="1"/>
      <c r="W304" s="1"/>
      <c r="X304" s="1"/>
    </row>
    <row r="305" spans="1:24" ht="15.75" customHeight="1" x14ac:dyDescent="0.2">
      <c r="A305" s="101"/>
      <c r="B305" s="102"/>
      <c r="C305" s="102"/>
      <c r="D305" s="102"/>
      <c r="E305" s="102"/>
      <c r="F305" s="102"/>
      <c r="G305" s="102"/>
      <c r="H305" s="103"/>
      <c r="I305" s="1"/>
      <c r="J305" s="1"/>
      <c r="K305" s="1"/>
      <c r="L305" s="1"/>
      <c r="M305" s="1"/>
      <c r="N305" s="1"/>
      <c r="O305" s="1"/>
      <c r="P305" s="1"/>
      <c r="Q305" s="1"/>
      <c r="R305" s="1"/>
      <c r="S305" s="1"/>
      <c r="T305" s="1"/>
      <c r="U305" s="1"/>
      <c r="V305" s="1"/>
      <c r="W305" s="1"/>
      <c r="X305" s="1"/>
    </row>
    <row r="306" spans="1:24" ht="15.75" customHeight="1" x14ac:dyDescent="0.2">
      <c r="A306" s="98" t="s">
        <v>592</v>
      </c>
      <c r="B306" s="99"/>
      <c r="C306" s="99"/>
      <c r="D306" s="99"/>
      <c r="E306" s="99"/>
      <c r="F306" s="99"/>
      <c r="G306" s="99"/>
      <c r="H306" s="100"/>
      <c r="I306" s="1"/>
      <c r="J306" s="1"/>
      <c r="K306" s="1"/>
      <c r="L306" s="1"/>
      <c r="M306" s="1"/>
      <c r="N306" s="1"/>
      <c r="O306" s="1"/>
      <c r="P306" s="1"/>
      <c r="Q306" s="1"/>
      <c r="R306" s="1"/>
      <c r="S306" s="1"/>
      <c r="T306" s="1"/>
      <c r="U306" s="1"/>
      <c r="V306" s="1"/>
      <c r="W306" s="1"/>
      <c r="X306" s="1"/>
    </row>
    <row r="307" spans="1:24" ht="15.75" customHeight="1" x14ac:dyDescent="0.2">
      <c r="A307" s="101"/>
      <c r="B307" s="102"/>
      <c r="C307" s="102"/>
      <c r="D307" s="102"/>
      <c r="E307" s="102"/>
      <c r="F307" s="102"/>
      <c r="G307" s="102"/>
      <c r="H307" s="103"/>
      <c r="I307" s="1"/>
      <c r="J307" s="1"/>
      <c r="K307" s="1"/>
      <c r="L307" s="1"/>
      <c r="M307" s="1"/>
      <c r="N307" s="1"/>
      <c r="O307" s="1"/>
      <c r="P307" s="1"/>
      <c r="Q307" s="1"/>
      <c r="R307" s="1"/>
      <c r="S307" s="1"/>
      <c r="T307" s="1"/>
      <c r="U307" s="1"/>
      <c r="V307" s="1"/>
      <c r="W307" s="1"/>
      <c r="X307" s="1"/>
    </row>
    <row r="308" spans="1:24" ht="15.75" customHeight="1" x14ac:dyDescent="0.2">
      <c r="A308" s="104" t="s">
        <v>593</v>
      </c>
      <c r="B308" s="99"/>
      <c r="C308" s="99"/>
      <c r="D308" s="99"/>
      <c r="E308" s="99"/>
      <c r="F308" s="99"/>
      <c r="G308" s="99"/>
      <c r="H308" s="100"/>
      <c r="I308" s="1"/>
      <c r="J308" s="1"/>
      <c r="K308" s="1"/>
      <c r="L308" s="1"/>
      <c r="M308" s="1"/>
      <c r="N308" s="1"/>
      <c r="O308" s="1"/>
      <c r="P308" s="1"/>
      <c r="Q308" s="1"/>
      <c r="R308" s="1"/>
      <c r="S308" s="1"/>
      <c r="T308" s="1"/>
      <c r="U308" s="1"/>
      <c r="V308" s="1"/>
      <c r="W308" s="1"/>
      <c r="X308" s="1"/>
    </row>
    <row r="309" spans="1:24" ht="15.75" customHeight="1" x14ac:dyDescent="0.2">
      <c r="A309" s="101"/>
      <c r="B309" s="102"/>
      <c r="C309" s="102"/>
      <c r="D309" s="102"/>
      <c r="E309" s="102"/>
      <c r="F309" s="102"/>
      <c r="G309" s="102"/>
      <c r="H309" s="103"/>
      <c r="I309" s="1"/>
      <c r="J309" s="1"/>
      <c r="K309" s="1"/>
      <c r="L309" s="1"/>
      <c r="M309" s="1"/>
      <c r="N309" s="1"/>
      <c r="O309" s="1"/>
      <c r="P309" s="1"/>
      <c r="Q309" s="1"/>
      <c r="R309" s="1"/>
      <c r="S309" s="1"/>
      <c r="T309" s="1"/>
      <c r="U309" s="1"/>
      <c r="V309" s="1"/>
      <c r="W309" s="1"/>
      <c r="X309" s="1"/>
    </row>
    <row r="310" spans="1:24"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spans="1:24"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spans="1:24" ht="15.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spans="1:24" ht="15.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row r="1006" spans="1:24" ht="15.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row>
    <row r="1007" spans="1:24" ht="15.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row>
    <row r="1008" spans="1:24" ht="15.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row>
    <row r="1009" spans="1:24" ht="15.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row>
    <row r="1010" spans="1:24" ht="15.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row>
    <row r="1011" spans="1:24" ht="15.75" customHeight="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row>
    <row r="1012" spans="1:24" ht="15.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row>
    <row r="1013" spans="1:24" ht="15.75" customHeight="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row>
    <row r="1014" spans="1:24" ht="15.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row>
    <row r="1015" spans="1:24" ht="15.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row>
    <row r="1016" spans="1:24" ht="15.75" customHeight="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row>
    <row r="1017" spans="1:24" ht="15.75" customHeight="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row>
    <row r="1018" spans="1:24" ht="15.75" customHeight="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row>
    <row r="1019" spans="1:24" ht="15.75" customHeight="1"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row>
    <row r="1020" spans="1:24" ht="15.75" customHeight="1"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row>
    <row r="1021" spans="1:24" ht="15.75" customHeight="1"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row>
    <row r="1022" spans="1:24" ht="15.75" customHeight="1"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row>
    <row r="1023" spans="1:24" ht="15.75" customHeight="1"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row>
    <row r="1024" spans="1:24" ht="15.75" customHeight="1"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row>
    <row r="1025" spans="1:24" ht="15.75" customHeight="1"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row>
    <row r="1026" spans="1:24" ht="15.75" customHeight="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row>
    <row r="1027" spans="1:24" ht="15.75" customHeight="1"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row>
    <row r="1028" spans="1:24" ht="15.75" customHeight="1"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row>
    <row r="1029" spans="1:24" ht="15.75" customHeight="1"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row>
    <row r="1030" spans="1:24" ht="15.75" customHeight="1"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row>
    <row r="1031" spans="1:24" ht="15.75" customHeight="1"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row>
    <row r="1032" spans="1:24" ht="15.75" customHeight="1"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row>
    <row r="1033" spans="1:24" ht="15.75" customHeight="1"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row>
    <row r="1034" spans="1:24" ht="15.75" customHeight="1"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row>
    <row r="1035" spans="1:24" ht="15.75" customHeight="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row>
    <row r="1036" spans="1:24" ht="15.75" customHeight="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row>
    <row r="1037" spans="1:24" ht="15.75" customHeight="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row>
    <row r="1038" spans="1:24" ht="15.75" customHeight="1"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row>
    <row r="1039" spans="1:24" ht="15.75" customHeight="1"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row>
    <row r="1040" spans="1:24" ht="15.75" customHeight="1"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row>
    <row r="1041" spans="1:24" ht="15.75" customHeight="1"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row>
    <row r="1042" spans="1:24" ht="15.75" customHeight="1"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row>
    <row r="1043" spans="1:24" ht="15.75" customHeight="1"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row>
    <row r="1044" spans="1:24" ht="15.75" customHeight="1"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row>
    <row r="1045" spans="1:24" ht="15.75" customHeight="1"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row>
    <row r="1046" spans="1:24" ht="15.75" customHeight="1"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row>
    <row r="1047" spans="1:24" ht="15.75" customHeight="1"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row>
    <row r="1048" spans="1:24" ht="15.75" customHeight="1"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row>
    <row r="1049" spans="1:24" ht="15.75" customHeight="1"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row>
    <row r="1050" spans="1:24" ht="15.75" customHeight="1"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row>
    <row r="1051" spans="1:24" ht="15.75" customHeight="1"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row>
    <row r="1052" spans="1:24" ht="15.75" customHeight="1"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row>
    <row r="1053" spans="1:24" ht="15.75" customHeight="1"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row>
    <row r="1054" spans="1:24" ht="15.75" customHeight="1"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row>
    <row r="1055" spans="1:24" ht="15.75" customHeight="1"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row>
    <row r="1056" spans="1:24" ht="15.75" customHeight="1"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row>
    <row r="1057" spans="1:24" ht="15.75" customHeight="1"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row>
    <row r="1058" spans="1:24" ht="15.75" customHeight="1"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row>
    <row r="1059" spans="1:24" ht="15.75" customHeight="1"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row>
    <row r="1060" spans="1:24" ht="15.75" customHeight="1"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row>
    <row r="1061" spans="1:24" ht="15.75" customHeight="1"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row>
    <row r="1062" spans="1:24" ht="15.75" customHeight="1"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row>
    <row r="1063" spans="1:24" ht="15.75" customHeight="1"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row>
    <row r="1064" spans="1:24" ht="15.75" customHeight="1"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row>
    <row r="1065" spans="1:24" ht="15.75" customHeight="1"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row>
    <row r="1066" spans="1:24" ht="15.75" customHeight="1"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row>
    <row r="1067" spans="1:24" ht="15.75" customHeight="1"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row>
    <row r="1068" spans="1:24" ht="15.75" customHeight="1"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row>
    <row r="1069" spans="1:24" ht="15.75" customHeight="1"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row>
    <row r="1070" spans="1:24" ht="15.75" customHeight="1"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row>
    <row r="1071" spans="1:24" ht="15.75" customHeight="1"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row>
    <row r="1072" spans="1:24" ht="15.75" customHeight="1"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row>
    <row r="1073" spans="1:24" ht="15.75" customHeight="1"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row>
    <row r="1074" spans="1:24" ht="15.75" customHeight="1"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row>
    <row r="1075" spans="1:24" ht="15.75" customHeight="1"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row>
    <row r="1076" spans="1:24" ht="15.75" customHeight="1"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row>
    <row r="1077" spans="1:24" ht="15.75" customHeight="1"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row>
    <row r="1078" spans="1:24" ht="15.75" customHeight="1"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row>
    <row r="1079" spans="1:24" ht="15.75" customHeight="1"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row>
    <row r="1080" spans="1:24" ht="15.75" customHeight="1"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row>
    <row r="1081" spans="1:24" ht="15.75" customHeight="1"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row>
    <row r="1082" spans="1:24" ht="15.75" customHeight="1"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row>
    <row r="1083" spans="1:24" ht="15.75" customHeight="1"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row>
    <row r="1084" spans="1:24" ht="15.75" customHeight="1" x14ac:dyDescent="0.2">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row>
    <row r="1085" spans="1:24" ht="15.75" customHeight="1" x14ac:dyDescent="0.2">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row>
    <row r="1086" spans="1:24" ht="15.75" customHeight="1" x14ac:dyDescent="0.2">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row>
    <row r="1087" spans="1:24" ht="15.75" customHeight="1" x14ac:dyDescent="0.2">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row>
    <row r="1088" spans="1:24" ht="15.75" customHeight="1" x14ac:dyDescent="0.2">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row>
    <row r="1089" spans="1:24" ht="15.75" customHeight="1" x14ac:dyDescent="0.2">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row>
    <row r="1090" spans="1:24" ht="15.75" customHeight="1" x14ac:dyDescent="0.2">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row>
    <row r="1091" spans="1:24" ht="15.75" customHeight="1" x14ac:dyDescent="0.2">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row>
    <row r="1092" spans="1:24" ht="15.75" customHeight="1" x14ac:dyDescent="0.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row>
    <row r="1093" spans="1:24" ht="15.75" customHeight="1" x14ac:dyDescent="0.2">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row>
    <row r="1094" spans="1:24" ht="15.75" customHeight="1" x14ac:dyDescent="0.2">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row>
    <row r="1095" spans="1:24" ht="15.75" customHeight="1" x14ac:dyDescent="0.2">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row>
    <row r="1096" spans="1:24" ht="15.75" customHeight="1" x14ac:dyDescent="0.2">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row>
    <row r="1097" spans="1:24" ht="15.75" customHeight="1" x14ac:dyDescent="0.2">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row>
    <row r="1098" spans="1:24" ht="15.75" customHeight="1" x14ac:dyDescent="0.2">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row>
    <row r="1099" spans="1:24" ht="15.75" customHeight="1" x14ac:dyDescent="0.2">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row>
    <row r="1100" spans="1:24" ht="15.75" customHeight="1" x14ac:dyDescent="0.2">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row>
    <row r="1101" spans="1:24" ht="15.75" customHeight="1" x14ac:dyDescent="0.2">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row>
    <row r="1102" spans="1:24" ht="15.75" customHeight="1" x14ac:dyDescent="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row>
    <row r="1103" spans="1:24" ht="15.75" customHeight="1" x14ac:dyDescent="0.2">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row>
    <row r="1104" spans="1:24" ht="15.75" customHeight="1" x14ac:dyDescent="0.2">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row>
    <row r="1105" spans="1:24" ht="15.75" customHeight="1" x14ac:dyDescent="0.2">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row>
    <row r="1106" spans="1:24" ht="15.75" customHeight="1" x14ac:dyDescent="0.2">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row>
    <row r="1107" spans="1:24" ht="15.75" customHeight="1" x14ac:dyDescent="0.2">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row>
    <row r="1108" spans="1:24" ht="15.75" customHeight="1" x14ac:dyDescent="0.2">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row>
    <row r="1109" spans="1:24" ht="15.75" customHeight="1" x14ac:dyDescent="0.2">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row>
    <row r="1110" spans="1:24" ht="15.75" customHeight="1" x14ac:dyDescent="0.2">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row>
    <row r="1111" spans="1:24" ht="15.75" customHeight="1" x14ac:dyDescent="0.2">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row>
    <row r="1112" spans="1:24" ht="15.75" customHeight="1" x14ac:dyDescent="0.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row>
    <row r="1113" spans="1:24" ht="15.75" customHeight="1" x14ac:dyDescent="0.2">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row>
    <row r="1114" spans="1:24" ht="15.75" customHeight="1" x14ac:dyDescent="0.2">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row>
    <row r="1115" spans="1:24" ht="15.75" customHeight="1" x14ac:dyDescent="0.2">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row>
    <row r="1116" spans="1:24" ht="15.75" customHeight="1" x14ac:dyDescent="0.2">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row>
    <row r="1117" spans="1:24" ht="15.75" customHeight="1" x14ac:dyDescent="0.2">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row>
    <row r="1118" spans="1:24" ht="15.75" customHeight="1" x14ac:dyDescent="0.2">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row>
    <row r="1119" spans="1:24" ht="15.75" customHeight="1" x14ac:dyDescent="0.2">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row>
    <row r="1120" spans="1:24" ht="15.75" customHeight="1" x14ac:dyDescent="0.2">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row>
    <row r="1121" spans="1:24" ht="15.75" customHeight="1" x14ac:dyDescent="0.2">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row>
    <row r="1122" spans="1:24" ht="15.75" customHeight="1" x14ac:dyDescent="0.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row>
    <row r="1123" spans="1:24" ht="15.75" customHeight="1" x14ac:dyDescent="0.2">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row>
    <row r="1124" spans="1:24" ht="15.75" customHeight="1" x14ac:dyDescent="0.2">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row>
    <row r="1125" spans="1:24" ht="15.75" customHeight="1" x14ac:dyDescent="0.2">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row>
    <row r="1126" spans="1:24" ht="15.75" customHeight="1" x14ac:dyDescent="0.2">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row>
    <row r="1127" spans="1:24" ht="15.75" customHeight="1" x14ac:dyDescent="0.2">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row>
    <row r="1128" spans="1:24" ht="15.75" customHeight="1" x14ac:dyDescent="0.2">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row>
    <row r="1129" spans="1:24" ht="15.75" customHeight="1" x14ac:dyDescent="0.2">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row>
    <row r="1130" spans="1:24" ht="15.75" customHeight="1" x14ac:dyDescent="0.2">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row>
    <row r="1131" spans="1:24" ht="15.75" customHeight="1" x14ac:dyDescent="0.2">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row>
    <row r="1132" spans="1:24" ht="15.75" customHeight="1" x14ac:dyDescent="0.2">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row>
    <row r="1133" spans="1:24" ht="15.75" customHeight="1" x14ac:dyDescent="0.2">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row>
    <row r="1134" spans="1:24" ht="15.75" customHeight="1" x14ac:dyDescent="0.2">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row>
    <row r="1135" spans="1:24" ht="15.75" customHeight="1" x14ac:dyDescent="0.2">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row>
    <row r="1136" spans="1:24" ht="15.75" customHeight="1" x14ac:dyDescent="0.2">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row>
    <row r="1137" spans="1:24" ht="15.75" customHeight="1" x14ac:dyDescent="0.2">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row>
    <row r="1138" spans="1:24" ht="15.75" customHeight="1" x14ac:dyDescent="0.2">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row>
    <row r="1139" spans="1:24" ht="15.75" customHeight="1" x14ac:dyDescent="0.2">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row>
    <row r="1140" spans="1:24" ht="15.75" customHeight="1" x14ac:dyDescent="0.2">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row>
    <row r="1141" spans="1:24" ht="15.75" customHeight="1" x14ac:dyDescent="0.2">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row>
    <row r="1142" spans="1:24" ht="15.75" customHeight="1" x14ac:dyDescent="0.2">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row>
    <row r="1143" spans="1:24" ht="15.75" customHeight="1" x14ac:dyDescent="0.2">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row>
    <row r="1144" spans="1:24" ht="15.75" customHeight="1" x14ac:dyDescent="0.2">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row>
    <row r="1145" spans="1:24" ht="15.75" customHeight="1" x14ac:dyDescent="0.2">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row>
    <row r="1146" spans="1:24" ht="15.75" customHeight="1" x14ac:dyDescent="0.2">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row>
    <row r="1147" spans="1:24" ht="15.75" customHeight="1" x14ac:dyDescent="0.2">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row>
    <row r="1148" spans="1:24" ht="15.75" customHeight="1" x14ac:dyDescent="0.2">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row>
    <row r="1149" spans="1:24" ht="15.75" customHeight="1" x14ac:dyDescent="0.2">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row>
    <row r="1150" spans="1:24" ht="15.75" customHeight="1" x14ac:dyDescent="0.2">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row>
    <row r="1151" spans="1:24" ht="15.75" customHeight="1" x14ac:dyDescent="0.2">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row>
    <row r="1152" spans="1:24" ht="15.75" customHeight="1" x14ac:dyDescent="0.2">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row>
    <row r="1153" spans="1:24" ht="15.75" customHeight="1" x14ac:dyDescent="0.2">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row>
    <row r="1154" spans="1:24" ht="15.75" customHeight="1" x14ac:dyDescent="0.2">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row>
    <row r="1155" spans="1:24" ht="15.75" customHeight="1" x14ac:dyDescent="0.2">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row>
    <row r="1156" spans="1:24" ht="15.75" customHeight="1" x14ac:dyDescent="0.2">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row>
    <row r="1157" spans="1:24" ht="15.75" customHeight="1" x14ac:dyDescent="0.2">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row>
    <row r="1158" spans="1:24" ht="15.75" customHeight="1" x14ac:dyDescent="0.2">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row>
    <row r="1159" spans="1:24" ht="15.75" customHeight="1" x14ac:dyDescent="0.2">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row>
    <row r="1160" spans="1:24" ht="15.75" customHeight="1" x14ac:dyDescent="0.2">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row>
    <row r="1161" spans="1:24" ht="15.75" customHeight="1" x14ac:dyDescent="0.2">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row>
    <row r="1162" spans="1:24" ht="15.75" customHeight="1" x14ac:dyDescent="0.2">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row>
    <row r="1163" spans="1:24" ht="15.75" customHeight="1" x14ac:dyDescent="0.2">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row>
    <row r="1164" spans="1:24" ht="15.75" customHeight="1" x14ac:dyDescent="0.2">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row>
    <row r="1165" spans="1:24" ht="15.75" customHeight="1" x14ac:dyDescent="0.2">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row>
    <row r="1166" spans="1:24" ht="15.75" customHeight="1" x14ac:dyDescent="0.2">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row>
    <row r="1167" spans="1:24" ht="15.75" customHeight="1" x14ac:dyDescent="0.2">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row>
    <row r="1168" spans="1:24" ht="15.75" customHeight="1" x14ac:dyDescent="0.2">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row>
    <row r="1169" spans="1:24" ht="15.75" customHeight="1" x14ac:dyDescent="0.2">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row>
    <row r="1170" spans="1:24" ht="15.75" customHeight="1" x14ac:dyDescent="0.2">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row>
    <row r="1171" spans="1:24" ht="15.75" customHeight="1" x14ac:dyDescent="0.2">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row>
    <row r="1172" spans="1:24" ht="15.75" customHeight="1" x14ac:dyDescent="0.2">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row>
    <row r="1173" spans="1:24" ht="15.75" customHeight="1" x14ac:dyDescent="0.2">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row>
    <row r="1174" spans="1:24" ht="15.75" customHeight="1" x14ac:dyDescent="0.2">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row>
    <row r="1175" spans="1:24" ht="15.75" customHeight="1" x14ac:dyDescent="0.2">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row>
    <row r="1176" spans="1:24" ht="15.75" customHeight="1" x14ac:dyDescent="0.2">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row>
    <row r="1177" spans="1:24" ht="15.75" customHeight="1" x14ac:dyDescent="0.2">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row>
    <row r="1178" spans="1:24" ht="15.75" customHeight="1" x14ac:dyDescent="0.2">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row>
    <row r="1179" spans="1:24" ht="15.75" customHeight="1" x14ac:dyDescent="0.2">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row>
    <row r="1180" spans="1:24" ht="15.75" customHeight="1" x14ac:dyDescent="0.2">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row>
    <row r="1181" spans="1:24" ht="15.75" customHeight="1" x14ac:dyDescent="0.2">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row>
    <row r="1182" spans="1:24" ht="15.75" customHeight="1" x14ac:dyDescent="0.2">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row>
    <row r="1183" spans="1:24" ht="15.75" customHeight="1" x14ac:dyDescent="0.2">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row>
    <row r="1184" spans="1:24" ht="15.75" customHeight="1" x14ac:dyDescent="0.2">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row>
    <row r="1185" spans="1:24" ht="15.75" customHeight="1" x14ac:dyDescent="0.2">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row>
    <row r="1186" spans="1:24" ht="15.75" customHeight="1" x14ac:dyDescent="0.2">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row>
    <row r="1187" spans="1:24" ht="15.75" customHeight="1" x14ac:dyDescent="0.2">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row>
    <row r="1188" spans="1:24" ht="15.75" customHeight="1" x14ac:dyDescent="0.2">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row>
    <row r="1189" spans="1:24" ht="15.75" customHeight="1" x14ac:dyDescent="0.2">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row>
    <row r="1190" spans="1:24" ht="15.75" customHeight="1" x14ac:dyDescent="0.2">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row>
    <row r="1191" spans="1:24" ht="15.75" customHeight="1" x14ac:dyDescent="0.2">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row>
    <row r="1192" spans="1:24" ht="15.75" customHeight="1" x14ac:dyDescent="0.2">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row>
    <row r="1193" spans="1:24" ht="15.75" customHeight="1" x14ac:dyDescent="0.2">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row>
    <row r="1194" spans="1:24" ht="15.75" customHeight="1" x14ac:dyDescent="0.2">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row>
    <row r="1195" spans="1:24" ht="15.75" customHeight="1" x14ac:dyDescent="0.2">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row>
    <row r="1196" spans="1:24" ht="15.75" customHeight="1" x14ac:dyDescent="0.2">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row>
    <row r="1197" spans="1:24" ht="15.75" customHeight="1" x14ac:dyDescent="0.2">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row>
    <row r="1198" spans="1:24" ht="15.75" customHeight="1" x14ac:dyDescent="0.2">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row>
    <row r="1199" spans="1:24" ht="15.75" customHeight="1" x14ac:dyDescent="0.2">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row>
    <row r="1200" spans="1:24" ht="15.75" customHeight="1" x14ac:dyDescent="0.2">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row>
    <row r="1201" spans="1:24" ht="15.75" customHeight="1" x14ac:dyDescent="0.2">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row>
    <row r="1202" spans="1:24" ht="15.75" customHeight="1" x14ac:dyDescent="0.2">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row>
    <row r="1203" spans="1:24" ht="15.75" customHeight="1" x14ac:dyDescent="0.2">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row>
    <row r="1204" spans="1:24" ht="15.75" customHeight="1" x14ac:dyDescent="0.2">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row>
    <row r="1205" spans="1:24" ht="15.75" customHeight="1" x14ac:dyDescent="0.2">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row>
    <row r="1206" spans="1:24" ht="15.75" customHeight="1" x14ac:dyDescent="0.2">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row>
    <row r="1207" spans="1:24" ht="15.75" customHeight="1" x14ac:dyDescent="0.2">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row>
    <row r="1208" spans="1:24" ht="15.75" customHeight="1" x14ac:dyDescent="0.2">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row>
    <row r="1209" spans="1:24" ht="15.75" customHeight="1" x14ac:dyDescent="0.2">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row>
    <row r="1210" spans="1:24" ht="15.75" customHeight="1" x14ac:dyDescent="0.2">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row>
    <row r="1211" spans="1:24" ht="15.75" customHeight="1" x14ac:dyDescent="0.2">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row>
    <row r="1212" spans="1:24" ht="15.75" customHeight="1" x14ac:dyDescent="0.2">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row>
    <row r="1213" spans="1:24" ht="15.75" customHeight="1" x14ac:dyDescent="0.2">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row>
    <row r="1214" spans="1:24" ht="15.75" customHeight="1" x14ac:dyDescent="0.2">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row>
    <row r="1215" spans="1:24" ht="15.75" customHeight="1" x14ac:dyDescent="0.2">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row>
    <row r="1216" spans="1:24" ht="15.75" customHeight="1" x14ac:dyDescent="0.2">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row>
    <row r="1217" spans="1:24" ht="15.75" customHeight="1" x14ac:dyDescent="0.2">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row>
    <row r="1218" spans="1:24" ht="15.75" customHeight="1" x14ac:dyDescent="0.2">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row>
    <row r="1219" spans="1:24" ht="15.75" customHeight="1" x14ac:dyDescent="0.2">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row>
    <row r="1220" spans="1:24" ht="15.75" customHeight="1" x14ac:dyDescent="0.2">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row>
    <row r="1221" spans="1:24" ht="15.75" customHeight="1" x14ac:dyDescent="0.2">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row>
    <row r="1222" spans="1:24" ht="15.75" customHeight="1" x14ac:dyDescent="0.2">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row>
    <row r="1223" spans="1:24" ht="15.75" customHeight="1" x14ac:dyDescent="0.2">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row>
    <row r="1224" spans="1:24" ht="15.75" customHeight="1" x14ac:dyDescent="0.2">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row>
    <row r="1225" spans="1:24" ht="15.75" customHeight="1" x14ac:dyDescent="0.2">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row>
    <row r="1226" spans="1:24" ht="15.75" customHeight="1" x14ac:dyDescent="0.2">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row>
    <row r="1227" spans="1:24" ht="15.75" customHeight="1" x14ac:dyDescent="0.2">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row>
    <row r="1228" spans="1:24" ht="15.75" customHeight="1" x14ac:dyDescent="0.2">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row>
    <row r="1229" spans="1:24" ht="15.75" customHeight="1" x14ac:dyDescent="0.2">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row>
    <row r="1230" spans="1:24" ht="15.75" customHeight="1" x14ac:dyDescent="0.2">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row>
    <row r="1231" spans="1:24" ht="15.75" customHeight="1" x14ac:dyDescent="0.2">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row>
    <row r="1232" spans="1:24" ht="15.75" customHeight="1" x14ac:dyDescent="0.2">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row>
    <row r="1233" spans="1:24" ht="15.75" customHeight="1" x14ac:dyDescent="0.2">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row>
    <row r="1234" spans="1:24" ht="15.75" customHeight="1" x14ac:dyDescent="0.2">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row>
    <row r="1235" spans="1:24" ht="15.75" customHeight="1" x14ac:dyDescent="0.2">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row>
    <row r="1236" spans="1:24" ht="15.75" customHeight="1" x14ac:dyDescent="0.2">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row>
    <row r="1237" spans="1:24" ht="15.75" customHeight="1" x14ac:dyDescent="0.2">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row>
    <row r="1238" spans="1:24" ht="15.75" customHeight="1" x14ac:dyDescent="0.2">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row>
    <row r="1239" spans="1:24" ht="15.75" customHeight="1" x14ac:dyDescent="0.2">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row>
    <row r="1240" spans="1:24" ht="15.75" customHeight="1" x14ac:dyDescent="0.2">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row>
    <row r="1241" spans="1:24" ht="15.75" customHeight="1" x14ac:dyDescent="0.2">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row>
    <row r="1242" spans="1:24" ht="15.75" customHeight="1" x14ac:dyDescent="0.2">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row>
    <row r="1243" spans="1:24" ht="15.75" customHeight="1" x14ac:dyDescent="0.2">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row>
    <row r="1244" spans="1:24" ht="15.75" customHeight="1" x14ac:dyDescent="0.2">
      <c r="B1244" s="1"/>
      <c r="I1244" s="1"/>
      <c r="J1244" s="1"/>
      <c r="K1244" s="1"/>
      <c r="L1244" s="1"/>
      <c r="M1244" s="1"/>
      <c r="N1244" s="1"/>
      <c r="O1244" s="1"/>
      <c r="P1244" s="1"/>
      <c r="Q1244" s="1"/>
      <c r="R1244" s="1"/>
      <c r="S1244" s="1"/>
      <c r="T1244" s="1"/>
      <c r="U1244" s="1"/>
      <c r="V1244" s="1"/>
      <c r="W1244" s="1"/>
      <c r="X1244" s="1"/>
    </row>
    <row r="1245" spans="1:24" ht="15.75" customHeight="1" x14ac:dyDescent="0.2">
      <c r="I1245" s="1"/>
      <c r="J1245" s="1"/>
      <c r="K1245" s="1"/>
      <c r="L1245" s="1"/>
      <c r="M1245" s="1"/>
      <c r="N1245" s="1"/>
      <c r="O1245" s="1"/>
      <c r="P1245" s="1"/>
      <c r="Q1245" s="1"/>
      <c r="R1245" s="1"/>
      <c r="S1245" s="1"/>
      <c r="T1245" s="1"/>
      <c r="U1245" s="1"/>
      <c r="V1245" s="1"/>
      <c r="W1245" s="1"/>
      <c r="X1245" s="1"/>
    </row>
    <row r="1246" spans="1:24" ht="15.75" customHeight="1" x14ac:dyDescent="0.2">
      <c r="I1246" s="1"/>
      <c r="J1246" s="1"/>
      <c r="K1246" s="1"/>
      <c r="L1246" s="1"/>
      <c r="M1246" s="1"/>
      <c r="N1246" s="1"/>
      <c r="O1246" s="1"/>
      <c r="P1246" s="1"/>
      <c r="Q1246" s="1"/>
      <c r="R1246" s="1"/>
      <c r="S1246" s="1"/>
      <c r="T1246" s="1"/>
      <c r="U1246" s="1"/>
      <c r="V1246" s="1"/>
      <c r="W1246" s="1"/>
      <c r="X1246" s="1"/>
    </row>
    <row r="1247" spans="1:24" ht="15.75" customHeight="1" x14ac:dyDescent="0.2">
      <c r="I1247" s="1"/>
      <c r="J1247" s="1"/>
      <c r="K1247" s="1"/>
      <c r="L1247" s="1"/>
      <c r="M1247" s="1"/>
      <c r="N1247" s="1"/>
      <c r="O1247" s="1"/>
      <c r="P1247" s="1"/>
      <c r="Q1247" s="1"/>
      <c r="R1247" s="1"/>
      <c r="S1247" s="1"/>
      <c r="T1247" s="1"/>
      <c r="U1247" s="1"/>
      <c r="V1247" s="1"/>
      <c r="W1247" s="1"/>
      <c r="X1247" s="1"/>
    </row>
    <row r="1248" spans="1:24" ht="15.75" customHeight="1" x14ac:dyDescent="0.2">
      <c r="I1248" s="1"/>
      <c r="J1248" s="1"/>
      <c r="K1248" s="1"/>
      <c r="L1248" s="1"/>
      <c r="M1248" s="1"/>
      <c r="N1248" s="1"/>
      <c r="O1248" s="1"/>
      <c r="P1248" s="1"/>
      <c r="Q1248" s="1"/>
      <c r="R1248" s="1"/>
      <c r="S1248" s="1"/>
      <c r="T1248" s="1"/>
      <c r="U1248" s="1"/>
      <c r="V1248" s="1"/>
      <c r="W1248" s="1"/>
      <c r="X1248" s="1"/>
    </row>
    <row r="1249" spans="9:24" ht="15.75" customHeight="1" x14ac:dyDescent="0.2">
      <c r="I1249" s="1"/>
      <c r="J1249" s="1"/>
      <c r="K1249" s="1"/>
      <c r="L1249" s="1"/>
      <c r="M1249" s="1"/>
      <c r="N1249" s="1"/>
      <c r="O1249" s="1"/>
      <c r="P1249" s="1"/>
      <c r="Q1249" s="1"/>
      <c r="R1249" s="1"/>
      <c r="S1249" s="1"/>
      <c r="T1249" s="1"/>
      <c r="U1249" s="1"/>
      <c r="V1249" s="1"/>
      <c r="W1249" s="1"/>
      <c r="X1249" s="1"/>
    </row>
    <row r="1250" spans="9:24" ht="15.75" customHeight="1" x14ac:dyDescent="0.2">
      <c r="I1250" s="1"/>
      <c r="J1250" s="1"/>
      <c r="K1250" s="1"/>
      <c r="L1250" s="1"/>
      <c r="M1250" s="1"/>
      <c r="N1250" s="1"/>
      <c r="O1250" s="1"/>
      <c r="P1250" s="1"/>
      <c r="Q1250" s="1"/>
      <c r="R1250" s="1"/>
      <c r="S1250" s="1"/>
      <c r="T1250" s="1"/>
      <c r="U1250" s="1"/>
      <c r="V1250" s="1"/>
      <c r="W1250" s="1"/>
      <c r="X1250" s="1"/>
    </row>
    <row r="1251" spans="9:24" ht="15.75" customHeight="1" x14ac:dyDescent="0.2">
      <c r="I1251" s="1"/>
      <c r="J1251" s="1"/>
      <c r="K1251" s="1"/>
      <c r="L1251" s="1"/>
      <c r="M1251" s="1"/>
      <c r="N1251" s="1"/>
      <c r="O1251" s="1"/>
      <c r="P1251" s="1"/>
      <c r="Q1251" s="1"/>
      <c r="R1251" s="1"/>
      <c r="S1251" s="1"/>
      <c r="T1251" s="1"/>
      <c r="U1251" s="1"/>
      <c r="V1251" s="1"/>
      <c r="W1251" s="1"/>
      <c r="X1251" s="1"/>
    </row>
    <row r="1252" spans="9:24" ht="15.75" customHeight="1" x14ac:dyDescent="0.2">
      <c r="I1252" s="1"/>
      <c r="J1252" s="1"/>
      <c r="K1252" s="1"/>
      <c r="L1252" s="1"/>
      <c r="M1252" s="1"/>
      <c r="N1252" s="1"/>
      <c r="O1252" s="1"/>
      <c r="P1252" s="1"/>
      <c r="Q1252" s="1"/>
      <c r="R1252" s="1"/>
      <c r="S1252" s="1"/>
      <c r="T1252" s="1"/>
      <c r="U1252" s="1"/>
      <c r="V1252" s="1"/>
      <c r="W1252" s="1"/>
      <c r="X1252" s="1"/>
    </row>
    <row r="1253" spans="9:24" ht="15.75" customHeight="1" x14ac:dyDescent="0.2">
      <c r="I1253" s="1"/>
      <c r="J1253" s="1"/>
      <c r="K1253" s="1"/>
      <c r="L1253" s="1"/>
      <c r="M1253" s="1"/>
      <c r="N1253" s="1"/>
      <c r="O1253" s="1"/>
      <c r="P1253" s="1"/>
      <c r="Q1253" s="1"/>
      <c r="R1253" s="1"/>
      <c r="S1253" s="1"/>
      <c r="T1253" s="1"/>
      <c r="U1253" s="1"/>
      <c r="V1253" s="1"/>
      <c r="W1253" s="1"/>
      <c r="X1253" s="1"/>
    </row>
    <row r="1254" spans="9:24" ht="15.75" customHeight="1" x14ac:dyDescent="0.2">
      <c r="I1254" s="1"/>
      <c r="J1254" s="1"/>
      <c r="K1254" s="1"/>
      <c r="L1254" s="1"/>
      <c r="M1254" s="1"/>
      <c r="N1254" s="1"/>
      <c r="O1254" s="1"/>
      <c r="P1254" s="1"/>
      <c r="Q1254" s="1"/>
      <c r="R1254" s="1"/>
      <c r="S1254" s="1"/>
      <c r="T1254" s="1"/>
      <c r="U1254" s="1"/>
      <c r="V1254" s="1"/>
      <c r="W1254" s="1"/>
      <c r="X1254" s="1"/>
    </row>
    <row r="1255" spans="9:24" ht="15.75" customHeight="1" x14ac:dyDescent="0.2">
      <c r="I1255" s="1"/>
      <c r="J1255" s="1"/>
      <c r="K1255" s="1"/>
      <c r="L1255" s="1"/>
      <c r="M1255" s="1"/>
      <c r="N1255" s="1"/>
      <c r="O1255" s="1"/>
      <c r="P1255" s="1"/>
      <c r="Q1255" s="1"/>
      <c r="R1255" s="1"/>
      <c r="S1255" s="1"/>
      <c r="T1255" s="1"/>
      <c r="U1255" s="1"/>
      <c r="V1255" s="1"/>
      <c r="W1255" s="1"/>
      <c r="X1255" s="1"/>
    </row>
    <row r="1256" spans="9:24" ht="15.75" customHeight="1" x14ac:dyDescent="0.2">
      <c r="I1256" s="1"/>
      <c r="J1256" s="1"/>
      <c r="K1256" s="1"/>
      <c r="L1256" s="1"/>
      <c r="M1256" s="1"/>
      <c r="N1256" s="1"/>
      <c r="O1256" s="1"/>
      <c r="P1256" s="1"/>
      <c r="Q1256" s="1"/>
      <c r="R1256" s="1"/>
      <c r="S1256" s="1"/>
      <c r="T1256" s="1"/>
      <c r="U1256" s="1"/>
      <c r="V1256" s="1"/>
      <c r="W1256" s="1"/>
      <c r="X1256" s="1"/>
    </row>
    <row r="1257" spans="9:24" ht="15.75" customHeight="1" x14ac:dyDescent="0.2">
      <c r="I1257" s="1"/>
      <c r="J1257" s="1"/>
      <c r="K1257" s="1"/>
      <c r="L1257" s="1"/>
      <c r="M1257" s="1"/>
      <c r="N1257" s="1"/>
      <c r="O1257" s="1"/>
      <c r="P1257" s="1"/>
      <c r="Q1257" s="1"/>
      <c r="R1257" s="1"/>
      <c r="S1257" s="1"/>
      <c r="T1257" s="1"/>
      <c r="U1257" s="1"/>
      <c r="V1257" s="1"/>
      <c r="W1257" s="1"/>
      <c r="X1257" s="1"/>
    </row>
    <row r="1258" spans="9:24" ht="15.75" customHeight="1" x14ac:dyDescent="0.2">
      <c r="I1258" s="1"/>
      <c r="J1258" s="1"/>
      <c r="K1258" s="1"/>
      <c r="L1258" s="1"/>
      <c r="M1258" s="1"/>
      <c r="N1258" s="1"/>
      <c r="O1258" s="1"/>
      <c r="P1258" s="1"/>
      <c r="Q1258" s="1"/>
      <c r="R1258" s="1"/>
      <c r="S1258" s="1"/>
      <c r="T1258" s="1"/>
      <c r="U1258" s="1"/>
      <c r="V1258" s="1"/>
      <c r="W1258" s="1"/>
      <c r="X1258" s="1"/>
    </row>
    <row r="1259" spans="9:24" ht="15.75" customHeight="1" x14ac:dyDescent="0.2">
      <c r="I1259" s="1"/>
      <c r="J1259" s="1"/>
      <c r="K1259" s="1"/>
      <c r="L1259" s="1"/>
      <c r="M1259" s="1"/>
      <c r="N1259" s="1"/>
      <c r="O1259" s="1"/>
      <c r="P1259" s="1"/>
      <c r="Q1259" s="1"/>
      <c r="R1259" s="1"/>
      <c r="S1259" s="1"/>
      <c r="T1259" s="1"/>
      <c r="U1259" s="1"/>
      <c r="V1259" s="1"/>
      <c r="W1259" s="1"/>
      <c r="X1259" s="1"/>
    </row>
    <row r="1260" spans="9:24" ht="15.75" customHeight="1" x14ac:dyDescent="0.2">
      <c r="I1260" s="1"/>
      <c r="J1260" s="1"/>
      <c r="K1260" s="1"/>
      <c r="L1260" s="1"/>
      <c r="M1260" s="1"/>
      <c r="N1260" s="1"/>
      <c r="O1260" s="1"/>
      <c r="P1260" s="1"/>
      <c r="Q1260" s="1"/>
      <c r="R1260" s="1"/>
      <c r="S1260" s="1"/>
      <c r="T1260" s="1"/>
      <c r="U1260" s="1"/>
      <c r="V1260" s="1"/>
      <c r="W1260" s="1"/>
      <c r="X1260" s="1"/>
    </row>
    <row r="1261" spans="9:24" ht="15.75" customHeight="1" x14ac:dyDescent="0.2">
      <c r="I1261" s="1"/>
      <c r="J1261" s="1"/>
      <c r="K1261" s="1"/>
      <c r="L1261" s="1"/>
      <c r="M1261" s="1"/>
      <c r="N1261" s="1"/>
      <c r="O1261" s="1"/>
      <c r="P1261" s="1"/>
      <c r="Q1261" s="1"/>
      <c r="R1261" s="1"/>
      <c r="S1261" s="1"/>
      <c r="T1261" s="1"/>
      <c r="U1261" s="1"/>
      <c r="V1261" s="1"/>
      <c r="W1261" s="1"/>
      <c r="X1261" s="1"/>
    </row>
  </sheetData>
  <autoFilter ref="A4:H295">
    <sortState ref="A4:H295">
      <sortCondition ref="A4:A295"/>
    </sortState>
  </autoFilter>
  <mergeCells count="9">
    <mergeCell ref="A306:H307"/>
    <mergeCell ref="A308:H309"/>
    <mergeCell ref="A1:H2"/>
    <mergeCell ref="A3:H3"/>
    <mergeCell ref="A297:H298"/>
    <mergeCell ref="A299:H300"/>
    <mergeCell ref="A301:H301"/>
    <mergeCell ref="A302:H303"/>
    <mergeCell ref="A304:H305"/>
  </mergeCells>
  <pageMargins left="0.511811024" right="0.511811024" top="0.78740157499999996" bottom="0.78740157499999996"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Relação dos itens</vt:lpstr>
      <vt:lpstr>Relação por grupo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Schneider</dc:creator>
  <cp:lastModifiedBy>Roberto Schneider</cp:lastModifiedBy>
  <cp:lastPrinted>2022-05-03T20:24:28Z</cp:lastPrinted>
  <dcterms:created xsi:type="dcterms:W3CDTF">2022-05-03T13:54:56Z</dcterms:created>
  <dcterms:modified xsi:type="dcterms:W3CDTF">2022-05-03T20:36:51Z</dcterms:modified>
</cp:coreProperties>
</file>