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defaultThemeVersion="202300"/>
  <mc:AlternateContent xmlns:mc="http://schemas.openxmlformats.org/markup-compatibility/2006">
    <mc:Choice Requires="x15">
      <x15ac:absPath xmlns:x15ac="http://schemas.microsoft.com/office/spreadsheetml/2010/11/ac" url="C:\Users\Lucas\Desktop\SORS CONCEPT\003 - PROJETOS\006 - IF\"/>
    </mc:Choice>
  </mc:AlternateContent>
  <xr:revisionPtr revIDLastSave="0" documentId="13_ncr:1_{62123289-97B0-4894-B035-6B35EE3556DB}" xr6:coauthVersionLast="47" xr6:coauthVersionMax="47" xr10:uidLastSave="{00000000-0000-0000-0000-000000000000}"/>
  <bookViews>
    <workbookView xWindow="14400" yWindow="0" windowWidth="14400" windowHeight="15600" firstSheet="6" activeTab="7" xr2:uid="{00000000-000D-0000-FFFF-FFFF00000000}"/>
  </bookViews>
  <sheets>
    <sheet name="SINAPI" sheetId="7" r:id="rId1"/>
    <sheet name="BDI" sheetId="8" r:id="rId2"/>
    <sheet name="PLANILHA RESUMO" sheetId="1" r:id="rId3"/>
    <sheet name="PLAN. SINTETICA" sheetId="9" r:id="rId4"/>
    <sheet name="Memória de Cálculo" sheetId="10" r:id="rId5"/>
    <sheet name="COMPOSIÇÕES" sheetId="11" r:id="rId6"/>
    <sheet name="Curva ABC de Serviços" sheetId="12" r:id="rId7"/>
    <sheet name="CRONOGRAMA" sheetId="13" r:id="rId8"/>
  </sheets>
  <definedNames>
    <definedName name="_xlnm.Print_Area" localSheetId="0">SINAPI!$A$1:$I$30</definedName>
    <definedName name="_xlnm.Print_Titles" localSheetId="2">'PLANILHA RESUMO'!$1:$4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46" i="8" l="1"/>
  <c r="C39" i="8"/>
  <c r="C22" i="8"/>
  <c r="C29" i="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Cristina</author>
    <author>Coordenação de Engenharia e Arquitetura</author>
  </authors>
  <commentList>
    <comment ref="C16" authorId="0" shapeId="0" xr:uid="{36014284-B081-4B07-818A-E4AB4B7C949C}">
      <text>
        <r>
          <rPr>
            <sz val="9"/>
            <color indexed="81"/>
            <rFont val="Tahoma"/>
            <family val="2"/>
          </rPr>
          <t xml:space="preserve">Fonte: Orientações Para Elaboração De Planilhas Orçamentárias De Obras Públicas, Tribunal de Contas da União, 2014. Página 87 - BDI médio. </t>
        </r>
      </text>
    </comment>
    <comment ref="C26" authorId="1" shapeId="0" xr:uid="{8BA249CF-7235-4328-ADC1-1AA9AB26074D}">
      <text>
        <r>
          <rPr>
            <b/>
            <sz val="9"/>
            <color indexed="81"/>
            <rFont val="Tahoma"/>
            <family val="2"/>
          </rPr>
          <t>Coordenação de Engenharia e Arquitetura:</t>
        </r>
        <r>
          <rPr>
            <sz val="9"/>
            <color indexed="81"/>
            <rFont val="Tahoma"/>
            <family val="2"/>
          </rPr>
          <t xml:space="preserve">
Varia de acordo com a combrança de cada Município.</t>
        </r>
      </text>
    </comment>
    <comment ref="C33" authorId="0" shapeId="0" xr:uid="{C5EBB787-C59C-4491-AC33-12AB129F6925}">
      <text>
        <r>
          <rPr>
            <sz val="9"/>
            <color indexed="81"/>
            <rFont val="Tahoma"/>
            <family val="2"/>
          </rPr>
          <t>GRUPO I –  CLASSE VII – Plenário
TC 025.990/2008-2</t>
        </r>
      </text>
    </comment>
  </commentList>
</comments>
</file>

<file path=xl/sharedStrings.xml><?xml version="1.0" encoding="utf-8"?>
<sst xmlns="http://schemas.openxmlformats.org/spreadsheetml/2006/main" count="33333" uniqueCount="4562">
  <si>
    <t>Obra</t>
  </si>
  <si>
    <t>Bancos</t>
  </si>
  <si>
    <t>B.D.I.</t>
  </si>
  <si>
    <t>Encargos Sociais</t>
  </si>
  <si>
    <t>contratação de serviços especial de engenharia, contratação de pessoa jurídica especializada na prestação de serviços de elaboração de projetos executivos para a reforma e ampliação do Refeitório do campus São Vicente do Sul, conforme condições estabelecidas no Termo de Referência.</t>
  </si>
  <si>
    <t xml:space="preserve">SINAPI - 05/2024 - Rio Grande do Sul
SBC - 06/2024 - Rio Grande do Sul
SICRO3 - 01/2024 - Rio Grande do Sul
SICRO2 - 11/2016 - Rio Grande do Sul
DERPR - 09/2023 - Paraná
</t>
  </si>
  <si>
    <t>Planilha Orçamentária Resumida</t>
  </si>
  <si>
    <t>Item</t>
  </si>
  <si>
    <t>Descrição</t>
  </si>
  <si>
    <t>Total</t>
  </si>
  <si>
    <t>Peso (%)</t>
  </si>
  <si>
    <t xml:space="preserve"> 1 </t>
  </si>
  <si>
    <t>SERVIÇOS PRELIMINARES</t>
  </si>
  <si>
    <t xml:space="preserve"> 2 </t>
  </si>
  <si>
    <t>ADMINISTRAÇÃO E CONTROLE</t>
  </si>
  <si>
    <t xml:space="preserve"> 3 </t>
  </si>
  <si>
    <t>REFORMA</t>
  </si>
  <si>
    <t xml:space="preserve"> 3.1 </t>
  </si>
  <si>
    <t>DEMOLIÇÕES E RETIRADAS</t>
  </si>
  <si>
    <t xml:space="preserve"> 3.2 </t>
  </si>
  <si>
    <t>MOVIMENTAÇÃO DE TERRA</t>
  </si>
  <si>
    <t xml:space="preserve"> 3.3 </t>
  </si>
  <si>
    <t>INFRAESTRUTURA</t>
  </si>
  <si>
    <t xml:space="preserve"> 3.4 </t>
  </si>
  <si>
    <t>SUPERESTRUTURA</t>
  </si>
  <si>
    <t xml:space="preserve"> 3.5 </t>
  </si>
  <si>
    <t>ALVENARIAS E DIVISÓRIAS</t>
  </si>
  <si>
    <t xml:space="preserve"> 3.6 </t>
  </si>
  <si>
    <t>COBERTURA</t>
  </si>
  <si>
    <t xml:space="preserve"> 3.7 </t>
  </si>
  <si>
    <t>REVESTIMENTOS E PINTURAS</t>
  </si>
  <si>
    <t xml:space="preserve"> 3.8 </t>
  </si>
  <si>
    <t>PISOS</t>
  </si>
  <si>
    <t xml:space="preserve"> 3.9 </t>
  </si>
  <si>
    <t>ESQUADRIAS</t>
  </si>
  <si>
    <t xml:space="preserve"> 3.10 </t>
  </si>
  <si>
    <t>VAPOR</t>
  </si>
  <si>
    <t xml:space="preserve"> 4 </t>
  </si>
  <si>
    <t>AMPLIAÇÃO</t>
  </si>
  <si>
    <t xml:space="preserve"> 4.1 </t>
  </si>
  <si>
    <t xml:space="preserve"> 4.2 </t>
  </si>
  <si>
    <t xml:space="preserve"> 4.3 </t>
  </si>
  <si>
    <t xml:space="preserve"> 4.4 </t>
  </si>
  <si>
    <t xml:space="preserve"> 4.5 </t>
  </si>
  <si>
    <t xml:space="preserve"> 4.6 </t>
  </si>
  <si>
    <t xml:space="preserve"> 4.7 </t>
  </si>
  <si>
    <t xml:space="preserve"> 4.8 </t>
  </si>
  <si>
    <t xml:space="preserve"> 5 </t>
  </si>
  <si>
    <t>PPCIP</t>
  </si>
  <si>
    <t xml:space="preserve"> 5.1 </t>
  </si>
  <si>
    <t>SINALIZAÇÃO</t>
  </si>
  <si>
    <t xml:space="preserve"> 5.2 </t>
  </si>
  <si>
    <t>EXTINTORES E ILUMINAÇÃO</t>
  </si>
  <si>
    <t xml:space="preserve"> 5.3 </t>
  </si>
  <si>
    <t>HIDRANTES</t>
  </si>
  <si>
    <t xml:space="preserve"> 5.4 </t>
  </si>
  <si>
    <t>ALARME</t>
  </si>
  <si>
    <t xml:space="preserve"> 6 </t>
  </si>
  <si>
    <t>ACESSIBILIDADE</t>
  </si>
  <si>
    <t xml:space="preserve"> 7 </t>
  </si>
  <si>
    <t>CLIMATIZAÇÃO E EXAUSTÃO</t>
  </si>
  <si>
    <t xml:space="preserve"> 7.1 </t>
  </si>
  <si>
    <t xml:space="preserve"> 7.2 </t>
  </si>
  <si>
    <t>RENOVADORES DE AR</t>
  </si>
  <si>
    <t xml:space="preserve"> 7.3 </t>
  </si>
  <si>
    <t>EXAUSTORES DE AR</t>
  </si>
  <si>
    <t xml:space="preserve"> 7.4 </t>
  </si>
  <si>
    <t>CORTINA DE AR</t>
  </si>
  <si>
    <t xml:space="preserve"> 7.5 </t>
  </si>
  <si>
    <t>ACESSORIOS</t>
  </si>
  <si>
    <t xml:space="preserve"> 7.6 </t>
  </si>
  <si>
    <t>REDE FRIGORIGENA</t>
  </si>
  <si>
    <t>REDE DE DUTOS</t>
  </si>
  <si>
    <t xml:space="preserve"> 8 </t>
  </si>
  <si>
    <t>INSTALAÇÕES ELÉTRICAS</t>
  </si>
  <si>
    <t xml:space="preserve"> 9 </t>
  </si>
  <si>
    <t>CABEAMENTO ESTRUTURADO</t>
  </si>
  <si>
    <t xml:space="preserve"> 10 </t>
  </si>
  <si>
    <t>SPDA</t>
  </si>
  <si>
    <t xml:space="preserve"> 11 </t>
  </si>
  <si>
    <t>INSTALAÇÕES HIDROSSANITÁRIAS</t>
  </si>
  <si>
    <t xml:space="preserve"> 11.1 </t>
  </si>
  <si>
    <t>AGUA FRIA</t>
  </si>
  <si>
    <t xml:space="preserve"> 11.2 </t>
  </si>
  <si>
    <t>ESGOTO</t>
  </si>
  <si>
    <t xml:space="preserve"> 11.3 </t>
  </si>
  <si>
    <t>LOUÇAS E METAIS</t>
  </si>
  <si>
    <t xml:space="preserve"> 12 </t>
  </si>
  <si>
    <t>ABRIGO DE GÁS</t>
  </si>
  <si>
    <t xml:space="preserve"> 12.1 </t>
  </si>
  <si>
    <t xml:space="preserve"> 12.2 </t>
  </si>
  <si>
    <t xml:space="preserve"> 12.3 </t>
  </si>
  <si>
    <t xml:space="preserve"> 12.4 </t>
  </si>
  <si>
    <t xml:space="preserve"> 12.5 </t>
  </si>
  <si>
    <t xml:space="preserve"> 12.6 </t>
  </si>
  <si>
    <t xml:space="preserve"> 12.7 </t>
  </si>
  <si>
    <t xml:space="preserve"> 12.8 </t>
  </si>
  <si>
    <t>PINTURAS</t>
  </si>
  <si>
    <t xml:space="preserve"> 12.9 </t>
  </si>
  <si>
    <t>INTALAÇÕES GLP</t>
  </si>
  <si>
    <t xml:space="preserve"> 13 </t>
  </si>
  <si>
    <t>SERVIÇOS FINAIS</t>
  </si>
  <si>
    <t>Total sem BDI</t>
  </si>
  <si>
    <t>Total do BDI</t>
  </si>
  <si>
    <t>Total Geral</t>
  </si>
  <si>
    <t>Orçamento Sintético</t>
  </si>
  <si>
    <t>Código</t>
  </si>
  <si>
    <t>Banco</t>
  </si>
  <si>
    <t>Und</t>
  </si>
  <si>
    <t>Quant.</t>
  </si>
  <si>
    <t>Valor Unit</t>
  </si>
  <si>
    <t>Valor Unit com BDI</t>
  </si>
  <si>
    <t xml:space="preserve"> 1.1 </t>
  </si>
  <si>
    <t xml:space="preserve"> 103689 </t>
  </si>
  <si>
    <t>SINAPI</t>
  </si>
  <si>
    <t>FORNECIMENTO E INSTALAÇÃO DE PLACA DE OBRA COM CHAPA GALVANIZADA E ESTRUTURA DE MADEIRA. AF_03/2022_PS</t>
  </si>
  <si>
    <t>m²</t>
  </si>
  <si>
    <t xml:space="preserve"> 1.2 </t>
  </si>
  <si>
    <t xml:space="preserve"> 016580 </t>
  </si>
  <si>
    <t>SBC</t>
  </si>
  <si>
    <t>A R T TABELA B OBRA OU SERVICO DE ROTINA 6.000,01 ATE 7.500</t>
  </si>
  <si>
    <t>UN</t>
  </si>
  <si>
    <t xml:space="preserve"> 1.3 </t>
  </si>
  <si>
    <t xml:space="preserve"> 1.4 </t>
  </si>
  <si>
    <t xml:space="preserve"> 99059 </t>
  </si>
  <si>
    <t>LOCAÇÃO CONVENCIONAL DE OBRA, UTILIZANDO GABARITO DE TÁBUAS CORRIDAS PONTALETADAS A CADA 2,00M -  2 UTILIZAÇÕES. AF_03/2024</t>
  </si>
  <si>
    <t>M</t>
  </si>
  <si>
    <t xml:space="preserve"> 1.5 </t>
  </si>
  <si>
    <t xml:space="preserve"> 98524 </t>
  </si>
  <si>
    <t>LIMPEZA MANUAL DE VEGETAÇÃO EM TERRENO COM ENXADA. AF_03/2024</t>
  </si>
  <si>
    <t xml:space="preserve"> 2.1 </t>
  </si>
  <si>
    <t xml:space="preserve"> CPU-P15 </t>
  </si>
  <si>
    <t>Próprio</t>
  </si>
  <si>
    <t>mes</t>
  </si>
  <si>
    <t xml:space="preserve"> 3.1.1 </t>
  </si>
  <si>
    <t xml:space="preserve"> 97622 </t>
  </si>
  <si>
    <t>DEMOLIÇÃO DE ALVENARIA DE BLOCO FURADO, DE FORMA MANUAL, SEM REAPROVEITAMENTO. AF_09/2023</t>
  </si>
  <si>
    <t>m³</t>
  </si>
  <si>
    <t xml:space="preserve"> 3.1.2 </t>
  </si>
  <si>
    <t xml:space="preserve"> 97664 </t>
  </si>
  <si>
    <t>REMOÇÃO DE ACESSÓRIOS, DE FORMA MANUAL, SEM REAPROVEITAMENTO. AF_09/2023</t>
  </si>
  <si>
    <t xml:space="preserve"> 3.1.3 </t>
  </si>
  <si>
    <t xml:space="preserve"> 97645 </t>
  </si>
  <si>
    <t>REMOÇÃO DE JANELAS, DE FORMA MANUAL, SEM REAPROVEITAMENTO. AF_09/2023</t>
  </si>
  <si>
    <t xml:space="preserve"> 3.1.4 </t>
  </si>
  <si>
    <t xml:space="preserve"> 97644 </t>
  </si>
  <si>
    <t>REMOÇÃO DE PORTAS, DE FORMA MANUAL, SEM REAPROVEITAMENTO. AF_09/2023</t>
  </si>
  <si>
    <t xml:space="preserve"> 3.1.5 </t>
  </si>
  <si>
    <t xml:space="preserve"> 97640 </t>
  </si>
  <si>
    <t>REMOÇÃO DE FORROS DE DRYWALL, PVC E FIBROMINERAL, DE FORMA MANUAL, SEM REAPROVEITAMENTO. AF_09/2023</t>
  </si>
  <si>
    <t xml:space="preserve"> 3.1.6 </t>
  </si>
  <si>
    <t xml:space="preserve"> 104789 </t>
  </si>
  <si>
    <t>DEMOLIÇÃO DE PISO DE CONCRETO SIMPLES, DE FORMA MANUAL, SEM REAPROVEITAMENTO. AF_09/2023</t>
  </si>
  <si>
    <t xml:space="preserve"> 3.1.7 </t>
  </si>
  <si>
    <t xml:space="preserve"> 022040 </t>
  </si>
  <si>
    <t>RETIRADA/DEMOLICAO DE PISO CERAMICO SEM REMOCAO</t>
  </si>
  <si>
    <t xml:space="preserve"> 3.1.8 </t>
  </si>
  <si>
    <t xml:space="preserve"> 022575 </t>
  </si>
  <si>
    <t>DEMOLICAO E RETIRADA DE PISOS EM GERAL</t>
  </si>
  <si>
    <t xml:space="preserve"> 3.1.9 </t>
  </si>
  <si>
    <t xml:space="preserve"> 97647 </t>
  </si>
  <si>
    <t>REMOÇÃO DE TELHAS DE FIBROCIMENTO METÁLICA E CERÂMICA, DE FORMA MANUAL, SEM REAPROVEITAMENTO. AF_09/2023</t>
  </si>
  <si>
    <t xml:space="preserve"> 3.1.10 </t>
  </si>
  <si>
    <t xml:space="preserve"> 022525 </t>
  </si>
  <si>
    <t>REMOCAO DE BANCADAS E PRATELEIRAS</t>
  </si>
  <si>
    <t xml:space="preserve"> 3.1.11 </t>
  </si>
  <si>
    <t xml:space="preserve"> 97633 </t>
  </si>
  <si>
    <t>DEMOLIÇÃO DE REVESTIMENTO CERÂMICO, DE FORMA MANUAL, SEM REAPROVEITAMENTO. AF_09/2023</t>
  </si>
  <si>
    <t xml:space="preserve"> 3.1.12 </t>
  </si>
  <si>
    <t xml:space="preserve"> 72125 </t>
  </si>
  <si>
    <t>REMOÇÃO DE PINTURA PVA/ACRILICA</t>
  </si>
  <si>
    <t xml:space="preserve"> 3.1.13 </t>
  </si>
  <si>
    <t xml:space="preserve"> 100983 </t>
  </si>
  <si>
    <t>CARGA, MANOBRA E DESCARGA DE ENTULHO EM CAMINHÃO BASCULANTE 14 M³ - CARGA COM ESCAVADEIRA HIDRÁULICA  (CAÇAMBA DE 0,80 M³ / 111 HP) E DESCARGA LIVRE (UNIDADE: M3). AF_07/2020</t>
  </si>
  <si>
    <t xml:space="preserve"> 3.2.1 </t>
  </si>
  <si>
    <t xml:space="preserve"> 93358 </t>
  </si>
  <si>
    <t>ESCAVAÇÃO MANUAL DE VALA COM PROFUNDIDADE MENOR OU IGUAL A 1,30 M. AF_02/2021</t>
  </si>
  <si>
    <t xml:space="preserve"> 3.2.2 </t>
  </si>
  <si>
    <t xml:space="preserve"> 020363 </t>
  </si>
  <si>
    <t>REATERRO COMPACTADO EM CAMADAS MEIO MANUAL-MATERIAL DA OBRA</t>
  </si>
  <si>
    <t xml:space="preserve"> 3.2.3 </t>
  </si>
  <si>
    <t xml:space="preserve"> 94319 </t>
  </si>
  <si>
    <t>ATERRO MANUAL DE VALAS COM SOLO ARGILO-ARENOSO. AF_08/2023</t>
  </si>
  <si>
    <t xml:space="preserve"> 3.3.1 </t>
  </si>
  <si>
    <t xml:space="preserve"> 96617 </t>
  </si>
  <si>
    <t>LASTRO DE CONCRETO MAGRO, APLICADO EM BLOCOS DE COROAMENTO OU SAPATAS, ESPESSURA DE 3 CM. AF_01/2024</t>
  </si>
  <si>
    <t xml:space="preserve"> 3.3.2 </t>
  </si>
  <si>
    <t xml:space="preserve"> 97087 </t>
  </si>
  <si>
    <t>CAMADA SEPARADORA PARA EXECUÇÃO DE RADIER, PISO DE CONCRETO OU LAJE SOBRE SOLO, EM LONA PLÁSTICA. AF_09/2021</t>
  </si>
  <si>
    <t xml:space="preserve"> 3.3.3 </t>
  </si>
  <si>
    <t xml:space="preserve"> 96536 </t>
  </si>
  <si>
    <t>FABRICAÇÃO, MONTAGEM E DESMONTAGEM DE FÔRMA PARA VIGA BALDRAME, EM MADEIRA SERRADA, E=25 MM, 4 UTILIZAÇÕES. AF_01/2024</t>
  </si>
  <si>
    <t xml:space="preserve"> 3.3.4 </t>
  </si>
  <si>
    <t xml:space="preserve"> 92269 </t>
  </si>
  <si>
    <t>FABRICAÇÃO DE FÔRMA PARA PILARES E ESTRUTURAS SIMILARES, EM MADEIRA SERRADA, E=25 MM. AF_09/2020</t>
  </si>
  <si>
    <t xml:space="preserve"> 3.3.5 </t>
  </si>
  <si>
    <t xml:space="preserve"> 104916 </t>
  </si>
  <si>
    <t>ARMAÇÃO DE SAPATA ISOLADA, VIGA BALDRAME E SAPATA CORRIDA UTILIZANDO AÇO CA-60 DE 5 MM - MONTAGEM. AF_01/2024</t>
  </si>
  <si>
    <t>KG</t>
  </si>
  <si>
    <t xml:space="preserve"> 3.3.6 </t>
  </si>
  <si>
    <t xml:space="preserve"> 104918 </t>
  </si>
  <si>
    <t>ARMAÇÃO DE SAPATA ISOLADA, VIGA BALDRAME E SAPATA CORRIDA UTILIZANDO AÇO CA-50 DE 8 MM - MONTAGEM. AF_01/2024</t>
  </si>
  <si>
    <t xml:space="preserve"> 3.3.7 </t>
  </si>
  <si>
    <t xml:space="preserve"> 104919 </t>
  </si>
  <si>
    <t>ARMAÇÃO DE SAPATA ISOLADA, VIGA BALDRAME E SAPATA CORRIDA UTILIZANDO AÇO CA-50 DE 10 MM - MONTAGEM. AF_01/2024</t>
  </si>
  <si>
    <t xml:space="preserve"> 3.3.8 </t>
  </si>
  <si>
    <t xml:space="preserve"> 104111 </t>
  </si>
  <si>
    <t>ARMAÇÃO DE PILAR OU VIGA DE ESTRUTURA DE CONCRETO ARMADO EMBUTIDA EM ALVENARIA DE VEDAÇÃO UTILIZANDO AÇO CA-60 DE 5,0 MM - MONTAGEM. AF_06/2022</t>
  </si>
  <si>
    <t xml:space="preserve"> 3.3.9 </t>
  </si>
  <si>
    <t xml:space="preserve"> 104108 </t>
  </si>
  <si>
    <t>ARMAÇÃO DE PILAR OU VIGA DE ESTRUTURA DE CONCRETO ARMADO EMBUTIDA EM ALVENARIA DE VEDAÇÃO UTILIZANDO AÇO CA-50 DE 10,0 MM - MONTAGEM. AF_06/2022</t>
  </si>
  <si>
    <t xml:space="preserve"> 3.3.10 </t>
  </si>
  <si>
    <t xml:space="preserve"> 94965 </t>
  </si>
  <si>
    <t>CONCRETO FCK = 25MPA, TRAÇO 1:2,3:2,7 (EM MASSA SECA DE CIMENTO/ AREIA MÉDIA/ BRITA 1) - PREPARO MECÂNICO COM BETONEIRA 400 L. AF_05/2021</t>
  </si>
  <si>
    <t xml:space="preserve"> 3.3.11 </t>
  </si>
  <si>
    <t xml:space="preserve"> 103670 </t>
  </si>
  <si>
    <t>LANÇAMENTO COM USO DE BALDES, ADENSAMENTO E ACABAMENTO DE CONCRETO EM ESTRUTURAS. AF_02/2022</t>
  </si>
  <si>
    <t xml:space="preserve"> 3.3.12 </t>
  </si>
  <si>
    <t xml:space="preserve"> 98553 </t>
  </si>
  <si>
    <t>IMPERMEABILIZAÇÃO DE SUPERFÍCIE COM MEMBRANA À BASE DE POLIURETANO, 2 DEMÃOS. AF_09/2023</t>
  </si>
  <si>
    <t xml:space="preserve"> 3.4.1 </t>
  </si>
  <si>
    <t xml:space="preserve"> 3.4.2 </t>
  </si>
  <si>
    <t xml:space="preserve"> 92270 </t>
  </si>
  <si>
    <t>FABRICAÇÃO DE FÔRMA PARA VIGAS, COM MADEIRA SERRADA, E = 25 MM. AF_09/2020</t>
  </si>
  <si>
    <t xml:space="preserve"> 3.4.3 </t>
  </si>
  <si>
    <t xml:space="preserve"> 3.4.4 </t>
  </si>
  <si>
    <t xml:space="preserve"> 104109 </t>
  </si>
  <si>
    <t>ARMAÇÃO DE PILAR OU VIGA DE ESTRUTURA DE CONCRETO ARMADO EMBUTIDA EM ALVENARIA DE VEDAÇÃO UTILIZANDO AÇO CA-50 DE 8,0 MM - MONTAGEM. AF_06/2022</t>
  </si>
  <si>
    <t xml:space="preserve"> 3.4.5 </t>
  </si>
  <si>
    <t xml:space="preserve"> 3.4.6 </t>
  </si>
  <si>
    <t xml:space="preserve"> 3.4.7 </t>
  </si>
  <si>
    <t xml:space="preserve"> 3.5.1 </t>
  </si>
  <si>
    <t xml:space="preserve"> 102253 </t>
  </si>
  <si>
    <t>DIVISORIA SANITÁRIA, TIPO CABINE, EM GRANITO CINZA POLIDO, ESP = 3CM, ASSENTADO COM ARGAMASSA COLANTE AC III-E, EXCLUSIVE FERRAGENS. AF_01/2021</t>
  </si>
  <si>
    <t xml:space="preserve"> 3.5.2 </t>
  </si>
  <si>
    <t xml:space="preserve"> 103332 </t>
  </si>
  <si>
    <t>ALVENARIA DE VEDAÇÃO DE BLOCOS CERÂMICOS FURADOS NA HORIZONTAL DE 9X14X19 CM (ESPESSURA 9 CM) E ARGAMASSA DE ASSENTAMENTO COM PREPARO EM BETONEIRA. AF_12/2021</t>
  </si>
  <si>
    <t xml:space="preserve"> 3.5.3 </t>
  </si>
  <si>
    <t xml:space="preserve"> 103330 </t>
  </si>
  <si>
    <t>ALVENARIA DE VEDAÇÃO DE BLOCOS CERÂMICOS FURADOS NA HORIZONTAL DE 11,5X19X19 CM (ESPESSURA 11,5 CM) E ARGAMASSA DE ASSENTAMENTO COM PREPARO EM BETONEIRA. AF_12/2021</t>
  </si>
  <si>
    <t xml:space="preserve"> 3.5.4 </t>
  </si>
  <si>
    <t xml:space="preserve"> 103338 </t>
  </si>
  <si>
    <t>ALVENARIA DE VEDAÇÃO DE BLOCOS  VAZADOS DE CONCRETO APARENTE DE 14X19X39 CM (ESPESSURA 14 CM) E ARGAMASSA DE ASSENTAMENTO COM PREPARO EM BETONEIRA. AF_12/2021</t>
  </si>
  <si>
    <t xml:space="preserve"> 3.5.5 </t>
  </si>
  <si>
    <t xml:space="preserve"> 103326 </t>
  </si>
  <si>
    <t>ALVENARIA DE VEDAÇÃO DE BLOCOS CERÂMICOS FURADOS NA VERTICAL DE 19X19X39 CM (ESPESSURA 19 CM) E ARGAMASSA DE ASSENTAMENTO COM PREPARO EM BETONEIRA. AF_12/2021</t>
  </si>
  <si>
    <t xml:space="preserve"> 3.5.6 </t>
  </si>
  <si>
    <t xml:space="preserve"> 87879 </t>
  </si>
  <si>
    <t>CHAPISCO APLICADO EM ALVENARIAS E ESTRUTURAS DE CONCRETO INTERNAS, COM COLHER DE PEDREIRO.  ARGAMASSA TRAÇO 1:3 COM PREPARO EM BETONEIRA 400L. AF_10/2022</t>
  </si>
  <si>
    <t xml:space="preserve"> 3.5.7 </t>
  </si>
  <si>
    <t xml:space="preserve"> 87792 </t>
  </si>
  <si>
    <t>EMBOÇO OU MASSA ÚNICA EM ARGAMASSA TRAÇO 1:2:8, PREPARO MECÂNICO COM BETONEIRA 400 L, APLICADA MANUALMENTE EM PANOS CEGOS DE FACHADA (SEM PRESENÇA DE VÃOS), ESPESSURA DE 25 MM. AF_08/2022</t>
  </si>
  <si>
    <t xml:space="preserve"> 3.6.1 </t>
  </si>
  <si>
    <t>ESTRUTURA</t>
  </si>
  <si>
    <t xml:space="preserve"> 3.6.1.1 </t>
  </si>
  <si>
    <t xml:space="preserve"> 92580 </t>
  </si>
  <si>
    <t>TRAMA DE AÇO COMPOSTA POR TERÇAS PARA TELHADOS DE ATÉ 2 ÁGUAS PARA TELHA ONDULADA DE FIBROCIMENTO, METÁLICA, PLÁSTICA OU TERMOACÚSTICA, INCLUSO TRANSPORTE VERTICAL. AF_07/2019</t>
  </si>
  <si>
    <t xml:space="preserve"> 3.6.1.2 </t>
  </si>
  <si>
    <t xml:space="preserve"> 94213 </t>
  </si>
  <si>
    <t>TELHAMENTO COM TELHA DE AÇO/ALUMÍNIO E = 0,5 MM, COM ATÉ 2 ÁGUAS, INCLUSO IÇAMENTO. AF_07/2019</t>
  </si>
  <si>
    <t xml:space="preserve"> 3.6.1.3 </t>
  </si>
  <si>
    <t xml:space="preserve"> 92616 </t>
  </si>
  <si>
    <t>FABRICAÇÃO E INSTALAÇÃO DE TESOURA INTEIRA EM AÇO, VÃO DE 10 M, PARA TELHA ONDULADA DE FIBROCIMENTO, METÁLICA, PLÁSTICA OU TERMOACÚSTICA, INCLUSO IÇAMENTO. AF_07/2019</t>
  </si>
  <si>
    <t xml:space="preserve"> 3.6.1.4 </t>
  </si>
  <si>
    <t xml:space="preserve"> 92602 </t>
  </si>
  <si>
    <t>FABRICAÇÃO E INSTALAÇÃO DE TESOURA INTEIRA EM AÇO, VÃO DE 3 M, PARA TELHA ONDULADA DE FIBROCIMENTO, METÁLICA, PLÁSTICA OU TERMOACÚSTICA, INCLUSO IÇAMENTO. AF_07/2019</t>
  </si>
  <si>
    <t xml:space="preserve"> 3.6.1.5 </t>
  </si>
  <si>
    <t xml:space="preserve"> 100726 </t>
  </si>
  <si>
    <t>PINTURA COM TINTA ALQUÍDICA DE FUNDO E ACABAMENTO (ESMALTE SINTÉTICO GRAFITE) APLICADA A ROLO OU PINCEL SOBRE SUPERFÍCIES METÁLICAS (EXCETO PERFIL) EXECUTADO EM OBRA (POR DEMÃO). AF_01/2020</t>
  </si>
  <si>
    <t xml:space="preserve"> 3.6.2 </t>
  </si>
  <si>
    <t>FORRO</t>
  </si>
  <si>
    <t xml:space="preserve"> 3.6.2.1 </t>
  </si>
  <si>
    <t xml:space="preserve"> 96486 </t>
  </si>
  <si>
    <t>FORRO EM RÉGUAS DE PVC, LISO, PARA AMBIENTES COMERCIAIS, INCLUSIVE ESTRUTURA BIDIRECIONAL DE FIXAÇÃO. AF_08/2023_PS</t>
  </si>
  <si>
    <t xml:space="preserve"> 3.6.2.2 </t>
  </si>
  <si>
    <t xml:space="preserve"> 96121 </t>
  </si>
  <si>
    <t>ACABAMENTOS PARA FORRO (RODA-FORRO EM PERFIL METÁLICO E PLÁSTICO). AF_08/2023</t>
  </si>
  <si>
    <t xml:space="preserve"> 3.7.1 </t>
  </si>
  <si>
    <t>REVESTIMENTO CERÂMICOS</t>
  </si>
  <si>
    <t xml:space="preserve"> 3.7.1.1 </t>
  </si>
  <si>
    <t xml:space="preserve"> CPU-P05 </t>
  </si>
  <si>
    <t>REVESTIMENTO CERÂMICO PARA PAREDES INTERNAS COM PLACAS TIPO ESMALTADA EXTRA DE DIMENSÕES 30X60 CM APLICADAS NA ALTURA INTEIRA DAS PAREDES. (REF.: SINAPI 104611)</t>
  </si>
  <si>
    <t xml:space="preserve"> 3.7.2 </t>
  </si>
  <si>
    <t>PINTURAS EM PAREDE</t>
  </si>
  <si>
    <t xml:space="preserve"> 3.7.2.1 </t>
  </si>
  <si>
    <t xml:space="preserve"> 88495 </t>
  </si>
  <si>
    <t>EMASSAMENTO COM MASSA LÁTEX, APLICAÇÃO EM PAREDE, UMA DEMÃO, LIXAMENTO MANUAL. AF_04/2023</t>
  </si>
  <si>
    <t xml:space="preserve"> 3.7.2.2 </t>
  </si>
  <si>
    <t xml:space="preserve"> 88485 </t>
  </si>
  <si>
    <t>FUNDO SELADOR ACRÍLICO, APLICAÇÃO MANUAL EM PAREDE, UMA DEMÃO. AF_04/2023</t>
  </si>
  <si>
    <t xml:space="preserve"> 3.7.2.3 </t>
  </si>
  <si>
    <t xml:space="preserve"> 88489 </t>
  </si>
  <si>
    <t>PINTURA LÁTEX ACRÍLICA PREMIUM, APLICAÇÃO MANUAL EM PAREDES, DUAS DEMÃOS. AF_04/2023</t>
  </si>
  <si>
    <t xml:space="preserve"> 3.7.3 </t>
  </si>
  <si>
    <t>PINTURAS EM ESQUADRIAS</t>
  </si>
  <si>
    <t xml:space="preserve"> 3.7.3.1 </t>
  </si>
  <si>
    <t>PORTAS</t>
  </si>
  <si>
    <t xml:space="preserve"> 3.7.3.1.1 </t>
  </si>
  <si>
    <t xml:space="preserve"> 102218 </t>
  </si>
  <si>
    <t>PINTURA TINTA DE ACABAMENTO (PIGMENTADA) ESMALTE SINTÉTICO FOSCO EM MADEIRA, 2 DEMÃOS. AF_01/2021</t>
  </si>
  <si>
    <t xml:space="preserve"> 3.7.3.1.2 </t>
  </si>
  <si>
    <t xml:space="preserve"> 3.7.3.2 </t>
  </si>
  <si>
    <t>JANELAS</t>
  </si>
  <si>
    <t xml:space="preserve"> 3.7.3.2.1 </t>
  </si>
  <si>
    <t xml:space="preserve"> 3.8.1 </t>
  </si>
  <si>
    <t xml:space="preserve"> 94968 </t>
  </si>
  <si>
    <t>CONCRETO MAGRO PARA LASTRO, TRAÇO 1:4,5:4,5 (EM MASSA SECA DE CIMENTO/ AREIA MÉDIA/ BRITA 1) - PREPARO MECÂNICO COM BETONEIRA 600 L. AF_05/2021</t>
  </si>
  <si>
    <t xml:space="preserve"> 3.8.2 </t>
  </si>
  <si>
    <t xml:space="preserve"> 170031 </t>
  </si>
  <si>
    <t>REGULARIZACAO DE PISO ARGAMASSA 1:3-CIMENTO/AREIA</t>
  </si>
  <si>
    <t xml:space="preserve"> 3.8.3 </t>
  </si>
  <si>
    <t xml:space="preserve"> 3.8.4 </t>
  </si>
  <si>
    <t xml:space="preserve"> CPU-P06 </t>
  </si>
  <si>
    <t xml:space="preserve"> 3.9.1 </t>
  </si>
  <si>
    <t xml:space="preserve"> 3.9.1.1 </t>
  </si>
  <si>
    <t xml:space="preserve"> 91341 </t>
  </si>
  <si>
    <t>PORTA EM ALUMÍNIO DE ABRIR TIPO VENEZIANA COM GUARNIÇÃO, FIXAÇÃO COM PARAFUSOS - FORNECIMENTO E INSTALAÇÃO. AF_12/2019</t>
  </si>
  <si>
    <t xml:space="preserve"> 3.9.1.2 </t>
  </si>
  <si>
    <t xml:space="preserve"> CPÚ-P02 </t>
  </si>
  <si>
    <t>PORTA EM ALUMINIO LISO COM VISOR DO TIPO ABRIR COM DUAS FOLHAS, NAS DIMENSÕES DE 1,20 X 2,10  - SENDO DUAS FOLHAS DE ABRIR DE 0,60M</t>
  </si>
  <si>
    <t>UND</t>
  </si>
  <si>
    <t xml:space="preserve"> 3.9.1.3 </t>
  </si>
  <si>
    <t xml:space="preserve"> 3.9.1.4 </t>
  </si>
  <si>
    <t xml:space="preserve"> 3.9.1.5 </t>
  </si>
  <si>
    <t xml:space="preserve"> 3.9.1.6 </t>
  </si>
  <si>
    <t xml:space="preserve"> 90823 </t>
  </si>
  <si>
    <t>PORTA DE MADEIRA PARA PINTURA, SEMI-OCA (LEVE OU MÉDIA), 90X210CM, ESPESSURA DE 3,5CM, INCLUSO DOBRADIÇAS - FORNECIMENTO E INSTALAÇÃO. AF_12/2019</t>
  </si>
  <si>
    <t xml:space="preserve"> 3.9.1.7 </t>
  </si>
  <si>
    <t xml:space="preserve"> 110180 </t>
  </si>
  <si>
    <t>PORTA COMPLETA MADEIRA CORRER - MADEIRA E VIDRO</t>
  </si>
  <si>
    <t xml:space="preserve"> 3.9.1.8 </t>
  </si>
  <si>
    <t xml:space="preserve"> 110607 </t>
  </si>
  <si>
    <t>PORTA COMPLETA MADEIRA 1 FOLHA LISA</t>
  </si>
  <si>
    <t xml:space="preserve"> 3.9.1.9 </t>
  </si>
  <si>
    <t xml:space="preserve"> 100702 </t>
  </si>
  <si>
    <t>PORTA DE CORRER DE ALUMÍNIO, COM DUAS FOLHAS PARA VIDRO, INCLUSO VIDRO LISO INCOLOR, FECHADURA E PUXADOR, SEM ALIZAR. AF_12/2019</t>
  </si>
  <si>
    <t xml:space="preserve"> 3.9.1.10 </t>
  </si>
  <si>
    <t xml:space="preserve"> 3.9.1.11 </t>
  </si>
  <si>
    <t xml:space="preserve"> 130101 </t>
  </si>
  <si>
    <t>SOLEIRA GRANITO CINZA ANDORINHA 15 x 3cm</t>
  </si>
  <si>
    <t xml:space="preserve"> 3.9.2 </t>
  </si>
  <si>
    <t xml:space="preserve"> 3.9.2.1 </t>
  </si>
  <si>
    <t xml:space="preserve"> 94572 </t>
  </si>
  <si>
    <t>JANELA DE ALUMÍNIO DE CORRER COM 3 FOLHAS (2 VENEZIANAS E 1 PARA VIDRO), COM VIDROS, BATENTE E FERRAGENS. EXCLUSIVE ACABAMENTO, ALIZAR E CONTRAMARCO. FORNECIMENTO E INSTALAÇÃO. AF_12/2019</t>
  </si>
  <si>
    <t xml:space="preserve"> 3.9.2.2 </t>
  </si>
  <si>
    <t xml:space="preserve"> 94569 </t>
  </si>
  <si>
    <t>JANELA DE ALUMÍNIO TIPO MAXIM-AR, COM VIDROS, BATENTE E FERRAGENS. EXCLUSIVE ALIZAR, ACABAMENTO E CONTRAMARCO. FORNECIMENTO E INSTALAÇÃO. AF_12/2019</t>
  </si>
  <si>
    <t xml:space="preserve"> 3.9.2.3 </t>
  </si>
  <si>
    <t xml:space="preserve"> 130119 </t>
  </si>
  <si>
    <t>PEITORIL GRANITO CINZA ANDORINHA 25 x 3cm</t>
  </si>
  <si>
    <t xml:space="preserve"> 3.10.1 </t>
  </si>
  <si>
    <t>TUBULAÇÃO</t>
  </si>
  <si>
    <t xml:space="preserve"> 3.10.1.1 </t>
  </si>
  <si>
    <t xml:space="preserve"> 92338 </t>
  </si>
  <si>
    <t>TUBO DE AÇO PRETO SEM COSTURA, CONEXÃO SOLDADA, DN 50 (2"), INSTALADO EM PRUMADAS - FORNECIMENTO E INSTALAÇÃO. AF_10/2020</t>
  </si>
  <si>
    <t xml:space="preserve"> 3.10.1.2 </t>
  </si>
  <si>
    <t xml:space="preserve"> CPU-P16 </t>
  </si>
  <si>
    <t>INSTALAÇÃO DE LÃ DE ROCHA ALUMINIZADA ESP.: 40mm ROLO DE 8000X12000mm (REF.: SINAPI 94604)</t>
  </si>
  <si>
    <t xml:space="preserve"> 3.10.1.3 </t>
  </si>
  <si>
    <t xml:space="preserve"> CPU-P17 </t>
  </si>
  <si>
    <t>BOBINA EM ALUMINIO LISO ESP. 4mm ROLO DE 10M² - INCLUSO FORNECIMENTO E INSTALAÇÃO</t>
  </si>
  <si>
    <t xml:space="preserve"> 3.10.2 </t>
  </si>
  <si>
    <t>VALVULAS</t>
  </si>
  <si>
    <t xml:space="preserve"> 3.10.2.1 </t>
  </si>
  <si>
    <t xml:space="preserve"> 056875 </t>
  </si>
  <si>
    <t>VALVULA DE ESFERA TRIPARTIDA 1/2""</t>
  </si>
  <si>
    <t xml:space="preserve"> 3.10.2.2 </t>
  </si>
  <si>
    <t xml:space="preserve"> CPU - P13 </t>
  </si>
  <si>
    <t>VALVULA DE ESFERA FLANGEADA TRIPARTIDA 300 LBS - (REF.: SBC 056875)</t>
  </si>
  <si>
    <t xml:space="preserve"> 3.10.2.3 </t>
  </si>
  <si>
    <t xml:space="preserve"> CPU - P14 </t>
  </si>
  <si>
    <t>PURGADOR TERMODINÂMICO DE FLUXO 1/2 ROSCA COM VAPOR FILTRO - (REF.: SBC 056875)</t>
  </si>
  <si>
    <t xml:space="preserve"> 3.10.3 </t>
  </si>
  <si>
    <t xml:space="preserve"> 3.10.3.1 </t>
  </si>
  <si>
    <t xml:space="preserve"> 00040388 </t>
  </si>
  <si>
    <t>CURVA 45 GRAUS EM ACO CARBONO, SOLDAVEL, PRESSAO 3.000 LBS, DN 2"</t>
  </si>
  <si>
    <t xml:space="preserve"> 3.10.3.2 </t>
  </si>
  <si>
    <t xml:space="preserve"> 00040397 </t>
  </si>
  <si>
    <t>TE 90 GRAUS EM ACO CARBONO, SOLDAVEL, PRESSAO 3.000 LBS, DN 2"</t>
  </si>
  <si>
    <t xml:space="preserve"> 4.1.1 </t>
  </si>
  <si>
    <t xml:space="preserve"> 4.1.2 </t>
  </si>
  <si>
    <t xml:space="preserve"> 4.1.3 </t>
  </si>
  <si>
    <t xml:space="preserve"> 4.2.1 </t>
  </si>
  <si>
    <t xml:space="preserve"> 4.2.2 </t>
  </si>
  <si>
    <t xml:space="preserve"> 4.2.3 </t>
  </si>
  <si>
    <t xml:space="preserve"> 4.2.4 </t>
  </si>
  <si>
    <t xml:space="preserve"> 4.2.5 </t>
  </si>
  <si>
    <t xml:space="preserve"> 4.2.6 </t>
  </si>
  <si>
    <t xml:space="preserve"> 4.2.7 </t>
  </si>
  <si>
    <t xml:space="preserve"> 4.2.8 </t>
  </si>
  <si>
    <t xml:space="preserve"> 4.2.9 </t>
  </si>
  <si>
    <t xml:space="preserve"> 4.2.10 </t>
  </si>
  <si>
    <t xml:space="preserve"> 4.2.11 </t>
  </si>
  <si>
    <t xml:space="preserve"> 4.2.12 </t>
  </si>
  <si>
    <t xml:space="preserve"> 4.3.1 </t>
  </si>
  <si>
    <t xml:space="preserve"> 4.3.2 </t>
  </si>
  <si>
    <t xml:space="preserve"> 4.3.3 </t>
  </si>
  <si>
    <t xml:space="preserve"> 4.3.4 </t>
  </si>
  <si>
    <t xml:space="preserve"> 4.3.5 </t>
  </si>
  <si>
    <t xml:space="preserve"> 4.3.6 </t>
  </si>
  <si>
    <t xml:space="preserve"> 4.3.7 </t>
  </si>
  <si>
    <t xml:space="preserve"> 4.4.1 </t>
  </si>
  <si>
    <t xml:space="preserve"> 101166 </t>
  </si>
  <si>
    <t>ALVENARIA DE EMBASAMENTO COM BLOCO ESTRUTURAL DE CERÂMICA, DE 14X19X29CM E ARGAMASSA DE ASSENTAMENTO COM PREPARO EM BETONEIRA. AF_05/2020</t>
  </si>
  <si>
    <t xml:space="preserve"> 4.4.2 </t>
  </si>
  <si>
    <t xml:space="preserve"> 4.4.3 </t>
  </si>
  <si>
    <t xml:space="preserve"> 4.4.4 </t>
  </si>
  <si>
    <t xml:space="preserve"> 4.4.5 </t>
  </si>
  <si>
    <t xml:space="preserve"> 4.5.1 </t>
  </si>
  <si>
    <t xml:space="preserve"> 4.5.1.1 </t>
  </si>
  <si>
    <t xml:space="preserve"> 4.5.1.2 </t>
  </si>
  <si>
    <t xml:space="preserve"> 94216 </t>
  </si>
  <si>
    <t>TELHAMENTO COM TELHA METÁLICA TERMOACÚSTICA E = 30 MM, COM ATÉ 2 ÁGUAS, INCLUSO IÇAMENTO. AF_07/2019</t>
  </si>
  <si>
    <t xml:space="preserve"> 4.5.1.3 </t>
  </si>
  <si>
    <t xml:space="preserve"> 4.5.1.4 </t>
  </si>
  <si>
    <t xml:space="preserve"> 92610 </t>
  </si>
  <si>
    <t>FABRICAÇÃO E INSTALAÇÃO DE TESOURA INTEIRA EM AÇO, VÃO DE 7 M, PARA TELHA ONDULADA DE FIBROCIMENTO, METÁLICA, PLÁSTICA OU TERMOACÚSTICA, INCLUSO IÇAMENTO. AF_07/2019</t>
  </si>
  <si>
    <t xml:space="preserve"> 4.5.1.5 </t>
  </si>
  <si>
    <t xml:space="preserve"> 100754 </t>
  </si>
  <si>
    <t>PINTURA COM TINTA ACRÍLICA DE ACABAMENTO APLICADA A ROLO OU PINCEL SOBRE SUPERFÍCIES METÁLICAS (EXCETO PERFIL) EXECUTADO EM OBRA (02 DEMÃOS). AF_01/2020</t>
  </si>
  <si>
    <t xml:space="preserve"> 4.5.2 </t>
  </si>
  <si>
    <t xml:space="preserve"> 4.5.2.1 </t>
  </si>
  <si>
    <t xml:space="preserve"> 4.5.2.2 </t>
  </si>
  <si>
    <t xml:space="preserve"> 4.6.1 </t>
  </si>
  <si>
    <t>REVESTIMENTO CERÂMICO</t>
  </si>
  <si>
    <t xml:space="preserve"> 4.6.1.1 </t>
  </si>
  <si>
    <t xml:space="preserve"> 4.6.2 </t>
  </si>
  <si>
    <t>PINTURAS EM PAREDES</t>
  </si>
  <si>
    <t xml:space="preserve"> 4.6.2.1 </t>
  </si>
  <si>
    <t xml:space="preserve"> 4.6.2.2 </t>
  </si>
  <si>
    <t xml:space="preserve"> 4.6.2.3 </t>
  </si>
  <si>
    <t xml:space="preserve"> 4.6.3 </t>
  </si>
  <si>
    <t xml:space="preserve"> 4.6.3.1 </t>
  </si>
  <si>
    <t xml:space="preserve"> 4.6.3.1.1 </t>
  </si>
  <si>
    <t xml:space="preserve"> 4.6.3.1.2 </t>
  </si>
  <si>
    <t xml:space="preserve"> 4.6.3.2 </t>
  </si>
  <si>
    <t xml:space="preserve"> 4.6.3.2.1 </t>
  </si>
  <si>
    <t xml:space="preserve"> 4.7.1 </t>
  </si>
  <si>
    <t xml:space="preserve"> 4.7.2 </t>
  </si>
  <si>
    <t xml:space="preserve"> 4.7.3 </t>
  </si>
  <si>
    <t xml:space="preserve"> 4.8.1 </t>
  </si>
  <si>
    <t xml:space="preserve"> 4.8.1.1 </t>
  </si>
  <si>
    <t xml:space="preserve"> 4.8.1.2 </t>
  </si>
  <si>
    <t xml:space="preserve"> 4.8.1.3 </t>
  </si>
  <si>
    <t xml:space="preserve"> 4.8.1.4 </t>
  </si>
  <si>
    <t xml:space="preserve"> 4.8.2 </t>
  </si>
  <si>
    <t xml:space="preserve"> 4.8.2.1 </t>
  </si>
  <si>
    <t xml:space="preserve"> 4.8.2.2 </t>
  </si>
  <si>
    <t xml:space="preserve"> 4.8.2.3 </t>
  </si>
  <si>
    <t xml:space="preserve"> 5.1.1 </t>
  </si>
  <si>
    <t xml:space="preserve"> 055918 </t>
  </si>
  <si>
    <t>PLACA FOTOLUMINESCENTE ROTA DE FUGA EM PVC 2mm 26x13cm</t>
  </si>
  <si>
    <t xml:space="preserve"> 5.1.2 </t>
  </si>
  <si>
    <t xml:space="preserve"> 055035 </t>
  </si>
  <si>
    <t>PLACA FOTOLUMINESCENTE SAIDA DE EMERGENCIA PVC 2mm 15x30cm</t>
  </si>
  <si>
    <t xml:space="preserve"> 5.1.3 </t>
  </si>
  <si>
    <t xml:space="preserve"> CPU - 055034 (SBC 06/2024) </t>
  </si>
  <si>
    <t>PLACA DE SINALIZACAO FOTOLUMINESCENTE PARA EQUIPAMENTOS - 20x20cm</t>
  </si>
  <si>
    <t xml:space="preserve"> 5.1.4 </t>
  </si>
  <si>
    <t xml:space="preserve"> 055032 </t>
  </si>
  <si>
    <t>PLACA FOTOLUMINESCENTE RISCO DE CHOQUE EM PVC 2mm 25x18cm</t>
  </si>
  <si>
    <t xml:space="preserve"> 5.1.5 </t>
  </si>
  <si>
    <t xml:space="preserve"> CPU - 055034 (SBC 06/2024)-M2 </t>
  </si>
  <si>
    <t>PLACA DE SINALIZACAO FOTOLUMINESCENTE - M2</t>
  </si>
  <si>
    <t xml:space="preserve"> 5.1.6 </t>
  </si>
  <si>
    <t xml:space="preserve"> CPU - 055034 (SBC 06/2024)-M1 </t>
  </si>
  <si>
    <t>PLACA DE SINALIZACAO FOTOLUMINESCENTE - M1</t>
  </si>
  <si>
    <t xml:space="preserve"> 5.2.1 </t>
  </si>
  <si>
    <t xml:space="preserve"> 97599 </t>
  </si>
  <si>
    <t>LUMINÁRIA DE EMERGÊNCIA, COM 30 LÂMPADAS LED DE 2 W, SEM REATOR - FORNECIMENTO E INSTALAÇÃO. AF_02/2020</t>
  </si>
  <si>
    <t xml:space="preserve"> 5.2.2 </t>
  </si>
  <si>
    <t xml:space="preserve"> 055863 </t>
  </si>
  <si>
    <t>EXTINTOR PO QUIMICO SECO 6kg ABC NBR 15808:2017</t>
  </si>
  <si>
    <t xml:space="preserve"> 5.2.3 </t>
  </si>
  <si>
    <t xml:space="preserve"> 067639 </t>
  </si>
  <si>
    <t>SINALIZACAO-LUMINARIA SAIDA DE EMERGENCIA LED DUPLA FACE</t>
  </si>
  <si>
    <t xml:space="preserve"> 5.3.1 </t>
  </si>
  <si>
    <t xml:space="preserve"> 5.3.2 </t>
  </si>
  <si>
    <t xml:space="preserve"> 92367 </t>
  </si>
  <si>
    <t>TUBO DE AÇO GALVANIZADO COM COSTURA, CLASSE MÉDIA, DN 65 (2 1/2"), CONEXÃO ROSQUEADA, INSTALADO EM REDE DE ALIMENTAÇÃO PARA HIDRANTE - FORNECIMENTO E INSTALAÇÃO. AF_10/2020</t>
  </si>
  <si>
    <t xml:space="preserve"> 5.3.3 </t>
  </si>
  <si>
    <t xml:space="preserve"> 92390 </t>
  </si>
  <si>
    <t>JOELHO 90 GRAUS, EM FERRO GALVANIZADO, DN 65 (2 1/2"), CONEXÃO ROSQUEADA, INSTALADO EM REDE DE ALIMENTAÇÃO PARA HIDRANTE - FORNECIMENTO E INSTALAÇÃO. AF_10/2020</t>
  </si>
  <si>
    <t xml:space="preserve"> 5.3.4 </t>
  </si>
  <si>
    <t xml:space="preserve"> 97495 </t>
  </si>
  <si>
    <t>TÊ, EM AÇO, CONEXÃO SOLDADA, DN 65 (2 1/2"), INSTALADO EM REDE DE ALIMENTAÇÃO PARA HIDRANTE - FORNECIMENTO E INSTALAÇÃO. AF_10/2020</t>
  </si>
  <si>
    <t xml:space="preserve"> 5.3.5 </t>
  </si>
  <si>
    <t xml:space="preserve"> 5.4.1 </t>
  </si>
  <si>
    <t xml:space="preserve"> 058110 </t>
  </si>
  <si>
    <t>CENTRAL DE ALARME DE INCENDIO INTELBRAS CIE 1125 ENDERECAVEL</t>
  </si>
  <si>
    <t xml:space="preserve"> 5.4.2 </t>
  </si>
  <si>
    <t xml:space="preserve"> 067590 </t>
  </si>
  <si>
    <t>ACIONADOR MANUAL ALARME INCENDIO C/ SIRENE, ENDERECAVEL IP20</t>
  </si>
  <si>
    <t xml:space="preserve"> 6.1 </t>
  </si>
  <si>
    <t xml:space="preserve"> 100868 </t>
  </si>
  <si>
    <t>BARRA DE APOIO RETA, EM ACO INOX POLIDO, COMPRIMENTO 80 CM,  FIXADA NA PAREDE - FORNECIMENTO E INSTALAÇÃO. AF_01/2020</t>
  </si>
  <si>
    <t xml:space="preserve"> 6.2 </t>
  </si>
  <si>
    <t xml:space="preserve"> 202101 </t>
  </si>
  <si>
    <t>PLACA PISO TATIL ALERTA 25x25 AZUL</t>
  </si>
  <si>
    <t xml:space="preserve"> 6.3 </t>
  </si>
  <si>
    <t xml:space="preserve"> 99837 </t>
  </si>
  <si>
    <t>GUARDA-CORPO DE AÇO GALVANIZADO DE 1,10M, MONTANTES TUBULARES DE 1.1/4" ESPAÇADOS DE 1,20M, TRAVESSA SUPERIOR DE 1.1/2", GRADIL FORMADO POR TUBOS HORIZONTAIS DE 1" E VERTICAIS DE 3/4", FIXADO COM CHUMBADOR MECÂNICO. AF_04/2019_PS</t>
  </si>
  <si>
    <t xml:space="preserve"> 6.4 </t>
  </si>
  <si>
    <t xml:space="preserve"> 99855 </t>
  </si>
  <si>
    <t>CORRIMÃO SIMPLES, DIÂMETRO EXTERNO = 1 1/2", EM AÇO GALVANIZADO. AF_04/2019_PS</t>
  </si>
  <si>
    <t xml:space="preserve"> 6.5 </t>
  </si>
  <si>
    <t xml:space="preserve"> 202121 </t>
  </si>
  <si>
    <t>PLACA TATIL BRAILLE/RELEVO ACO INOX 10x3cm PARA CORRIMAO</t>
  </si>
  <si>
    <t xml:space="preserve"> 6.6 </t>
  </si>
  <si>
    <t xml:space="preserve"> 202107 </t>
  </si>
  <si>
    <t>PLACA TATIL BRAILLE/RELEVO ACRILICO 30X20CM PARA PORTAS</t>
  </si>
  <si>
    <t xml:space="preserve"> 7.1.1 </t>
  </si>
  <si>
    <t xml:space="preserve"> 7.1.2 </t>
  </si>
  <si>
    <t xml:space="preserve"> 7.2.1 </t>
  </si>
  <si>
    <t xml:space="preserve"> 070523 </t>
  </si>
  <si>
    <t>CAIXA DE VENTILACAO COM EXAUSTOR CENTRIFUGO CVNE-5750</t>
  </si>
  <si>
    <t xml:space="preserve"> 7.2.2 </t>
  </si>
  <si>
    <t xml:space="preserve"> 002850 </t>
  </si>
  <si>
    <t>EXAUSTOR E INSUFLADOR DE AR COM FILTRO FH315 - HEPA (G4+H14)</t>
  </si>
  <si>
    <t xml:space="preserve"> 7.3.1 </t>
  </si>
  <si>
    <t xml:space="preserve"> 073401 </t>
  </si>
  <si>
    <t>COIFA EM CHAPA DE ACO GALVANIZADO # 26</t>
  </si>
  <si>
    <t xml:space="preserve"> 7.3.2 </t>
  </si>
  <si>
    <t xml:space="preserve"> 070881 </t>
  </si>
  <si>
    <t>EXAUSTOR CENTRIFUGO LIMIT LOAD DUPLA ASP.NCL-400/6 ARRANJO 3</t>
  </si>
  <si>
    <t xml:space="preserve"> 073011 </t>
  </si>
  <si>
    <t>EXAUSTOR AXIAL INDUSTRIAL 300MM MODELO EA400-M4</t>
  </si>
  <si>
    <t xml:space="preserve"> 7.4.1 </t>
  </si>
  <si>
    <t xml:space="preserve"> 070437 </t>
  </si>
  <si>
    <t>CORTINA DE AR 1,20M COM CONTROLE REMOTO VIX ONE</t>
  </si>
  <si>
    <t xml:space="preserve"> 7.4.2 </t>
  </si>
  <si>
    <t xml:space="preserve"> CPU-P07 </t>
  </si>
  <si>
    <t>CORTINA DE AR 1,50M COM CONTROLE REMOTO VIX ONE - (REF.: SBC 070437)</t>
  </si>
  <si>
    <t xml:space="preserve"> 7.5.1 </t>
  </si>
  <si>
    <t xml:space="preserve"> CPU-P08 </t>
  </si>
  <si>
    <t>GRELHA DE RETORNO FIXA EM ALUMINIO ALETAS HORIZ.200X200MM - (REF.: SBC 070176)</t>
  </si>
  <si>
    <t xml:space="preserve"> 7.5.2 </t>
  </si>
  <si>
    <t xml:space="preserve"> 070385 </t>
  </si>
  <si>
    <t>DIFUSOR DE AR EM ALUMINIO 4 VIAS 198 x 198mm</t>
  </si>
  <si>
    <t xml:space="preserve"> 7.5.3 </t>
  </si>
  <si>
    <t xml:space="preserve"> CPU-P09 </t>
  </si>
  <si>
    <t>VENEZIANA TOMADA AR EXTERNO ALUM. PINT ELETROST.600x300mm - (REF.: SBC 070184)</t>
  </si>
  <si>
    <t xml:space="preserve"> 7.5.4 </t>
  </si>
  <si>
    <t xml:space="preserve"> CPU-P10 </t>
  </si>
  <si>
    <t>VENEZIANA TOMADA AR EXTERNO ALUM. PINT ELETROST.400x300mm - (REF.:  SBC 070184)</t>
  </si>
  <si>
    <t xml:space="preserve"> 7.5.5 </t>
  </si>
  <si>
    <t xml:space="preserve"> 070340 </t>
  </si>
  <si>
    <t>CAIXA DE PASSAGEM P/ SPLIT 35X13X7CM DRENO INFERIOR DE PLAST</t>
  </si>
  <si>
    <t xml:space="preserve"> 070344 </t>
  </si>
  <si>
    <t>AMORTECEDOR PARA VIBRACAO 3/8 1.500 KG (CONJUNTO 4 UNIDADES)</t>
  </si>
  <si>
    <t xml:space="preserve"> 7.6.1 </t>
  </si>
  <si>
    <t xml:space="preserve"> 97331 </t>
  </si>
  <si>
    <t>TUBO EM COBRE FLEXÍVEL, DN 1/4", COM ISOLAMENTO, INSTALADO EM RAMAL DE ALIMENTAÇÃO DE AR CONDICIONADO COM CONDENSADORA CENTRAL - FORNECIMENTO E INSTALAÇÃO. AF_12/2015</t>
  </si>
  <si>
    <t xml:space="preserve"> 7.6.2 </t>
  </si>
  <si>
    <t xml:space="preserve"> 97332 </t>
  </si>
  <si>
    <t>TUBO EM COBRE FLEXÍVEL, DN 3/8", COM ISOLAMENTO, INSTALADO EM RAMAL DE ALIMENTAÇÃO DE AR CONDICIONADO COM CONDENSADORA CENTRAL - FORNECIMENTO E INSTALAÇÃO. AF_12/2015</t>
  </si>
  <si>
    <t xml:space="preserve"> 103292 </t>
  </si>
  <si>
    <t>TUBO EM COBRE FLEXÍVEL, DN 5/8", COM ISOLAMENTO, INSTALADO EM FORRO, PARA RAMAL DE ALIMENTAÇÃO DE AR CONDICIONADO, INCLUSO FIXADOR. AF_11/2021_PA</t>
  </si>
  <si>
    <t xml:space="preserve"> 056670 </t>
  </si>
  <si>
    <t>TUBO COBRE RIGIDO CLASSE E 22mm 3/4""</t>
  </si>
  <si>
    <t xml:space="preserve"> 052664 </t>
  </si>
  <si>
    <t>ISOLAMENTO TERMICO TUBOS DE COBRE 22mm (3/4"")</t>
  </si>
  <si>
    <t xml:space="preserve"> CPU - P11 </t>
  </si>
  <si>
    <t>DUTOS DE AR EM CHAPA de aço preta nº. 16, para ar condicionado. Fornecimento, montagem e instalação - REF.: SBC 073804</t>
  </si>
  <si>
    <t xml:space="preserve"> 010526 </t>
  </si>
  <si>
    <t>PAINEL MPU PARA DUTOS DE AR CONDICIONADO 20mmx2,0mx1,2m</t>
  </si>
  <si>
    <t xml:space="preserve"> 8.1 </t>
  </si>
  <si>
    <t xml:space="preserve"> 8.2 </t>
  </si>
  <si>
    <t xml:space="preserve"> 93382 </t>
  </si>
  <si>
    <t>REATERRO MANUAL DE VALAS, COM COMPACTADOR DE SOLOS DE PERCUSSÃO. AF_08/2023</t>
  </si>
  <si>
    <t xml:space="preserve"> 8.3 </t>
  </si>
  <si>
    <t xml:space="preserve"> 97882 </t>
  </si>
  <si>
    <t>CAIXA ENTERRADA ELÉTRICA RETANGULAR, EM CONCRETO PRÉ-MOLDADO, FUNDO COM BRITA, DIMENSÕES INTERNAS: 0,4X0,4X0,4 M. AF_12/2020</t>
  </si>
  <si>
    <t xml:space="preserve"> 8.4 </t>
  </si>
  <si>
    <t xml:space="preserve"> 060818 </t>
  </si>
  <si>
    <t>LAMPADA LED TUBULAR BIVOLT 18W, BASE G5</t>
  </si>
  <si>
    <t xml:space="preserve"> 8.5 </t>
  </si>
  <si>
    <t xml:space="preserve"> 060301 </t>
  </si>
  <si>
    <t>LUMINARIA DE SOBREPOR HERMETICA PARA TUBULAR LED OU FLUORES.</t>
  </si>
  <si>
    <t xml:space="preserve"> 8.6 </t>
  </si>
  <si>
    <t xml:space="preserve"> CPU-P13 </t>
  </si>
  <si>
    <t>Luminária tipo calha 2x18W, corpo em chapa  de aço fosfatizado, cor branca, refletor parabólico e aletas em alumínio anodizado, para lâmpada tubular LED, fornecimento e instalação</t>
  </si>
  <si>
    <t>und</t>
  </si>
  <si>
    <t xml:space="preserve"> 8.7 </t>
  </si>
  <si>
    <t xml:space="preserve"> 059800 </t>
  </si>
  <si>
    <t>CAIXA PASSAGEM 4x2""</t>
  </si>
  <si>
    <t xml:space="preserve"> 8.8 </t>
  </si>
  <si>
    <t xml:space="preserve"> 061399 </t>
  </si>
  <si>
    <t>CAIXA OCTOGONAL 3x3""</t>
  </si>
  <si>
    <t xml:space="preserve"> 8.9 </t>
  </si>
  <si>
    <t xml:space="preserve"> 91945 </t>
  </si>
  <si>
    <t>SUPORTE PARAFUSADO COM PLACA DE ENCAIXE 4" X 2" ALTO (2,00 M DO PISO) PARA PONTO ELÉTRICO - FORNECIMENTO E INSTALAÇÃO. AF_03/2023</t>
  </si>
  <si>
    <t xml:space="preserve"> 8.10 </t>
  </si>
  <si>
    <t xml:space="preserve"> 062190 </t>
  </si>
  <si>
    <t>TOMADA COMUM DE EMBUTIR 10A-250V</t>
  </si>
  <si>
    <t xml:space="preserve"> 8.11 </t>
  </si>
  <si>
    <t xml:space="preserve"> 062010 </t>
  </si>
  <si>
    <t>TOMADA 2P+T 20A NBR14136 COM PLACA 680120 ZEFFIA LEGRAND</t>
  </si>
  <si>
    <t xml:space="preserve"> 8.12 </t>
  </si>
  <si>
    <t xml:space="preserve"> 062101 </t>
  </si>
  <si>
    <t>TOMADA DE PISO COMPLETA EM CAIXA 4X2</t>
  </si>
  <si>
    <t xml:space="preserve"> 8.13 </t>
  </si>
  <si>
    <t xml:space="preserve"> 92023 </t>
  </si>
  <si>
    <t>INTERRUPTOR SIMPLES (1 MÓDULO) COM 1 TOMADA DE EMBUTIR 2P+T 10 A, INCLUINDO SUPORTE E PLACA - FORNECIMENTO E INSTALAÇÃO. AF_03/2023</t>
  </si>
  <si>
    <t xml:space="preserve"> 8.14 </t>
  </si>
  <si>
    <t xml:space="preserve"> 91953 </t>
  </si>
  <si>
    <t>INTERRUPTOR SIMPLES (1 MÓDULO), 10A/250V, INCLUINDO SUPORTE E PLACA - FORNECIMENTO E INSTALAÇÃO. AF_03/2023</t>
  </si>
  <si>
    <t xml:space="preserve"> 8.15 </t>
  </si>
  <si>
    <t xml:space="preserve"> 91959 </t>
  </si>
  <si>
    <t>INTERRUPTOR SIMPLES (2 MÓDULOS), 10A/250V, INCLUINDO SUPORTE E PLACA - FORNECIMENTO E INSTALAÇÃO. AF_03/2023</t>
  </si>
  <si>
    <t xml:space="preserve"> 8.16 </t>
  </si>
  <si>
    <t xml:space="preserve"> 91967 </t>
  </si>
  <si>
    <t>INTERRUPTOR SIMPLES (3 MÓDULOS), 10A/250V, INCLUINDO SUPORTE E PLACA - FORNECIMENTO E INSTALAÇÃO. AF_03/2023</t>
  </si>
  <si>
    <t xml:space="preserve"> 8.17 </t>
  </si>
  <si>
    <t xml:space="preserve"> 91969 </t>
  </si>
  <si>
    <t>INTERRUPTOR PARALELO (3 MÓDULOS), 10A/250V, INCLUINDO SUPORTE E PLACA - FORNECIMENTO E INSTALAÇÃO. AF_03/2023</t>
  </si>
  <si>
    <t xml:space="preserve"> 8.18 </t>
  </si>
  <si>
    <t xml:space="preserve"> 91926 </t>
  </si>
  <si>
    <t>CABO DE COBRE FLEXÍVEL ISOLADO, 2,5 MM², ANTI-CHAMA 450/750 V, PARA CIRCUITOS TERMINAIS - FORNECIMENTO E INSTALAÇÃO. AF_03/2023</t>
  </si>
  <si>
    <t xml:space="preserve"> 8.19 </t>
  </si>
  <si>
    <t xml:space="preserve"> 8.20 </t>
  </si>
  <si>
    <t xml:space="preserve"> 91930 </t>
  </si>
  <si>
    <t>CABO DE COBRE FLEXÍVEL ISOLADO, 6 MM², ANTI-CHAMA 450/750 V, PARA CIRCUITOS TERMINAIS - FORNECIMENTO E INSTALAÇÃO. AF_03/2023</t>
  </si>
  <si>
    <t xml:space="preserve"> 8.21 </t>
  </si>
  <si>
    <t xml:space="preserve"> 92980 </t>
  </si>
  <si>
    <t>CABO DE COBRE FLEXÍVEL ISOLADO, 10 MM², ANTI-CHAMA 0,6/1,0 KV, PARA DISTRIBUIÇÃO - FORNECIMENTO E INSTALAÇÃO. AF_10/2020</t>
  </si>
  <si>
    <t xml:space="preserve"> 8.22 </t>
  </si>
  <si>
    <t xml:space="preserve"> 92982 </t>
  </si>
  <si>
    <t>CABO DE COBRE FLEXÍVEL ISOLADO, 16 MM², ANTI-CHAMA 0,6/1,0 KV, PARA DISTRIBUIÇÃO - FORNECIMENTO E INSTALAÇÃO. AF_10/2020</t>
  </si>
  <si>
    <t xml:space="preserve"> 8.23 </t>
  </si>
  <si>
    <t xml:space="preserve"> 92986 </t>
  </si>
  <si>
    <t>CABO DE COBRE FLEXÍVEL ISOLADO, 35 MM², ANTI-CHAMA 0,6/1,0 KV, PARA REDE ENTERRADA DE DISTRIBUIÇÃO DE ENERGIA ELÉTRICA - FORNECIMENTO E INSTALAÇÃO. AF_12/2021</t>
  </si>
  <si>
    <t xml:space="preserve"> 8.25 </t>
  </si>
  <si>
    <t xml:space="preserve"> 93654 </t>
  </si>
  <si>
    <t>DISJUNTOR MONOPOLAR TIPO DIN, CORRENTE NOMINAL DE 16A - FORNECIMENTO E INSTALAÇÃO. AF_10/2020</t>
  </si>
  <si>
    <t xml:space="preserve"> 8.26 </t>
  </si>
  <si>
    <t xml:space="preserve"> 93655 </t>
  </si>
  <si>
    <t>DISJUNTOR MONOPOLAR TIPO DIN, CORRENTE NOMINAL DE 20A - FORNECIMENTO E INSTALAÇÃO. AF_10/2020</t>
  </si>
  <si>
    <t xml:space="preserve"> 8.27 </t>
  </si>
  <si>
    <t xml:space="preserve"> 93657 </t>
  </si>
  <si>
    <t>DISJUNTOR MONOPOLAR TIPO DIN, CORRENTE NOMINAL DE 32A - FORNECIMENTO E INSTALAÇÃO. AF_10/2020</t>
  </si>
  <si>
    <t xml:space="preserve"> 8.28 </t>
  </si>
  <si>
    <t xml:space="preserve"> 93658 </t>
  </si>
  <si>
    <t>DISJUNTOR MONOPOLAR TIPO DIN, CORRENTE NOMINAL DE 40A - FORNECIMENTO E INSTALAÇÃO. AF_10/2020</t>
  </si>
  <si>
    <t xml:space="preserve"> 8.29 </t>
  </si>
  <si>
    <t xml:space="preserve"> 93669 </t>
  </si>
  <si>
    <t>DISJUNTOR TRIPOLAR TIPO DIN, CORRENTE NOMINAL DE 20A - FORNECIMENTO E INSTALAÇÃO. AF_10/2020</t>
  </si>
  <si>
    <t xml:space="preserve"> 8.30 </t>
  </si>
  <si>
    <t xml:space="preserve"> 93670 </t>
  </si>
  <si>
    <t>DISJUNTOR TRIPOLAR TIPO DIN, CORRENTE NOMINAL DE 25A - FORNECIMENTO E INSTALAÇÃO. AF_10/2020</t>
  </si>
  <si>
    <t xml:space="preserve"> 8.31 </t>
  </si>
  <si>
    <t xml:space="preserve"> 93673 </t>
  </si>
  <si>
    <t>DISJUNTOR TRIPOLAR TIPO DIN, CORRENTE NOMINAL DE 50A - FORNECIMENTO E INSTALAÇÃO. AF_10/2020</t>
  </si>
  <si>
    <t xml:space="preserve"> 8.32 </t>
  </si>
  <si>
    <t xml:space="preserve"> 101894 </t>
  </si>
  <si>
    <t>DISJUNTOR TRIPOLAR TIPO NEMA, CORRENTE NOMINAL DE 60 ATÉ 100A - FORNECIMENTO E INSTALAÇÃO. AF_10/2020</t>
  </si>
  <si>
    <t xml:space="preserve"> 8.33 </t>
  </si>
  <si>
    <t xml:space="preserve"> 101896 </t>
  </si>
  <si>
    <t>DISJUNTOR TERMOMAGNÉTICO TRIPOLAR , CORRENTE NOMINAL DE 200A - FORNECIMENTO E INSTALAÇÃO. AF_10/2020</t>
  </si>
  <si>
    <t xml:space="preserve"> 8.34 </t>
  </si>
  <si>
    <t xml:space="preserve"> 061610 </t>
  </si>
  <si>
    <t>INTERRUPTOR DIFERENCIAL RESIDUAL DR-25A</t>
  </si>
  <si>
    <t xml:space="preserve"> 8.35 </t>
  </si>
  <si>
    <t xml:space="preserve"> 064720 </t>
  </si>
  <si>
    <t>DISPOSITIVO DIFERENCIAL DR ALTA SENSIB.(30mA) BIPOLAR 63A</t>
  </si>
  <si>
    <t xml:space="preserve"> 8.36 </t>
  </si>
  <si>
    <t xml:space="preserve"> 065464 </t>
  </si>
  <si>
    <t>PROTETOR DPS 275V 45,0KA CLASSE 2 EZ9L33145 SCHNEIDER</t>
  </si>
  <si>
    <t xml:space="preserve"> 8.38 </t>
  </si>
  <si>
    <t xml:space="preserve"> 061116 </t>
  </si>
  <si>
    <t>ELETRODUTO FLEXIVEL PVC 25mm 1""</t>
  </si>
  <si>
    <t xml:space="preserve"> 8.39 </t>
  </si>
  <si>
    <t xml:space="preserve"> 061120 </t>
  </si>
  <si>
    <t>ELETRODUTO FLEXIVEL PVC 32mm 1.1/2""</t>
  </si>
  <si>
    <t xml:space="preserve"> 8.40 </t>
  </si>
  <si>
    <t xml:space="preserve"> 059419 </t>
  </si>
  <si>
    <t>ELETRODUTO FLEXIVEL KANAFLEX 2""</t>
  </si>
  <si>
    <t xml:space="preserve"> 8.42 </t>
  </si>
  <si>
    <t xml:space="preserve"> 8.43 </t>
  </si>
  <si>
    <t xml:space="preserve"> 9.1 </t>
  </si>
  <si>
    <t xml:space="preserve"> 9.2 </t>
  </si>
  <si>
    <t xml:space="preserve"> 9.3 </t>
  </si>
  <si>
    <t xml:space="preserve"> 9.4 </t>
  </si>
  <si>
    <t xml:space="preserve"> 059252 </t>
  </si>
  <si>
    <t>SWITCH WIRED TP - LINK GIGABIT 24 PORTAS TL - SG1024D.</t>
  </si>
  <si>
    <t xml:space="preserve"> 9.5 </t>
  </si>
  <si>
    <t xml:space="preserve"> 059250 </t>
  </si>
  <si>
    <t>PATCH PANEL 24 PORTAS CAT 6 19""</t>
  </si>
  <si>
    <t xml:space="preserve"> 9.6 </t>
  </si>
  <si>
    <t xml:space="preserve"> 059442 </t>
  </si>
  <si>
    <t>PATCH CORDS RJ45 CAT 5 4 PARES 1,5M</t>
  </si>
  <si>
    <t xml:space="preserve"> 9.7 </t>
  </si>
  <si>
    <t xml:space="preserve"> 062045 </t>
  </si>
  <si>
    <t>TOMADA RJ45 CAT 5E E PLACA 4X2 BRANCA + SUPORTE COMPOSE WEG</t>
  </si>
  <si>
    <t xml:space="preserve"> 9.9 </t>
  </si>
  <si>
    <t xml:space="preserve"> 98297 </t>
  </si>
  <si>
    <t>CABO ELETRÔNICO CATEGORIA 6, INSTALADO EM EDIFICAÇÃO INSTITUCIONAL - FORNECIMENTO E INSTALAÇÃO. AF_11/2019</t>
  </si>
  <si>
    <t xml:space="preserve"> 9.10 </t>
  </si>
  <si>
    <t xml:space="preserve"> 10.1 </t>
  </si>
  <si>
    <t xml:space="preserve"> 10.2 </t>
  </si>
  <si>
    <t xml:space="preserve"> 10.3 </t>
  </si>
  <si>
    <t xml:space="preserve"> 98463 </t>
  </si>
  <si>
    <t>SUPORTE ISOLADOR PARA FIXAÇÃO DA CORDOALHA DE COBRE EM ALVENARIA OU CONCRETO - FORNECIMENTO E INSTALAÇÃO. AF_08/2023</t>
  </si>
  <si>
    <t xml:space="preserve"> 10.4 </t>
  </si>
  <si>
    <t xml:space="preserve"> CPU-RP-230 </t>
  </si>
  <si>
    <t>Presilha, em forma de "U", fabricada em latão, dotada de 1 furo de Ø 8mm.</t>
  </si>
  <si>
    <t xml:space="preserve"> 10.5 </t>
  </si>
  <si>
    <t xml:space="preserve"> 063461 </t>
  </si>
  <si>
    <t>CABO COBRE NU 7 FIOS 1AWG - 35mm2</t>
  </si>
  <si>
    <t xml:space="preserve"> 10.6 </t>
  </si>
  <si>
    <t xml:space="preserve"> 063460 </t>
  </si>
  <si>
    <t>CABO COBRE NU 7 FIOS 1/0AWG - 50mm2</t>
  </si>
  <si>
    <t xml:space="preserve"> 10.7 </t>
  </si>
  <si>
    <t xml:space="preserve"> 10.8 </t>
  </si>
  <si>
    <t xml:space="preserve"> 078051 </t>
  </si>
  <si>
    <t>SOLDA EXOTERMICA COM MOLDE GTB 16Y</t>
  </si>
  <si>
    <t xml:space="preserve"> 10.9 </t>
  </si>
  <si>
    <t xml:space="preserve"> 96985 </t>
  </si>
  <si>
    <t>HASTE DE ATERRAMENTO, DIÂMETRO 5/8", COM 3 METROS - FORNECIMENTO E INSTALAÇÃO. AF_08/2023</t>
  </si>
  <si>
    <t xml:space="preserve"> 10.10 </t>
  </si>
  <si>
    <t xml:space="preserve"> 078389 </t>
  </si>
  <si>
    <t>CONECTOR DE MEDICAO E EMENDA 16 A 70MM 560 - TERMOTECNICA</t>
  </si>
  <si>
    <t xml:space="preserve"> 10.11 </t>
  </si>
  <si>
    <t xml:space="preserve"> 077169 </t>
  </si>
  <si>
    <t>CAIXA DE EQUIPOTENCIALIZACAO EM AcO 200x200x90mm TEL-901</t>
  </si>
  <si>
    <t xml:space="preserve"> 10.12 </t>
  </si>
  <si>
    <t xml:space="preserve"> 078369 </t>
  </si>
  <si>
    <t>CONECTOR PARA MINICAPTOR COM FURO VERTICAL 3/8 TEL5021</t>
  </si>
  <si>
    <t xml:space="preserve"> 10.13 </t>
  </si>
  <si>
    <t xml:space="preserve"> 078560 </t>
  </si>
  <si>
    <t>CAPTOR TIPO TERMINAL AɒEO, H= 600 MM, 3/8"" GALV. A FOGO</t>
  </si>
  <si>
    <t xml:space="preserve"> 11.1.1 </t>
  </si>
  <si>
    <t xml:space="preserve"> 11.1.2 </t>
  </si>
  <si>
    <t xml:space="preserve"> 11.1.3 </t>
  </si>
  <si>
    <t xml:space="preserve"> 86886 </t>
  </si>
  <si>
    <t>ENGATE FLEXÍVEL EM INOX, 1/2  X 30CM - FORNECIMENTO E INSTALAÇÃO. AF_01/2020</t>
  </si>
  <si>
    <t xml:space="preserve"> 11.1.4 </t>
  </si>
  <si>
    <t xml:space="preserve"> 86884 </t>
  </si>
  <si>
    <t>ENGATE FLEXÍVEL EM PLÁSTICO BRANCO, 1/2" X 30CM - FORNECIMENTO E INSTALAÇÃO. AF_01/2020</t>
  </si>
  <si>
    <t xml:space="preserve"> 11.1.5 </t>
  </si>
  <si>
    <t xml:space="preserve"> 11.1.6 </t>
  </si>
  <si>
    <t xml:space="preserve"> 11.1.7 </t>
  </si>
  <si>
    <t xml:space="preserve"> 11.1.8 </t>
  </si>
  <si>
    <t xml:space="preserve"> 103993 </t>
  </si>
  <si>
    <t>BUCHA DE REDUÇÃO, PVC, SOLDÁVEL, DN 40MM X 32MM, INSTALADO EM RAMAL DE DISTRIBUIÇÃO DE ÁGUA - FORNECIMENTO E INSTALAÇÃO. AF_06/2022</t>
  </si>
  <si>
    <t xml:space="preserve"> 11.1.9 </t>
  </si>
  <si>
    <t xml:space="preserve"> 89411 </t>
  </si>
  <si>
    <t>CURVA 45 GRAUS, PVC, SOLDÁVEL, DN 25MM, INSTALADO EM RAMAL DE DISTRIBUIÇÃO DE ÁGUA - FORNECIMENTO E INSTALAÇÃO. AF_06/2022</t>
  </si>
  <si>
    <t xml:space="preserve"> 11.1.10 </t>
  </si>
  <si>
    <t xml:space="preserve"> 89410 </t>
  </si>
  <si>
    <t>CURVA 90 GRAUS, PVC, SOLDÁVEL, DN 25MM, INSTALADO EM RAMAL DE DISTRIBUIÇÃO DE ÁGUA - FORNECIMENTO E INSTALAÇÃO. AF_06/2022</t>
  </si>
  <si>
    <t xml:space="preserve"> 11.1.11 </t>
  </si>
  <si>
    <t xml:space="preserve"> 89415 </t>
  </si>
  <si>
    <t>CURVA 90 GRAUS, PVC, SOLDÁVEL, DN 32MM, INSTALADO EM RAMAL DE DISTRIBUIÇÃO DE ÁGUA - FORNECIMENTO E INSTALAÇÃO. AF_06/2022</t>
  </si>
  <si>
    <t xml:space="preserve"> 11.1.12 </t>
  </si>
  <si>
    <t xml:space="preserve"> 103982 </t>
  </si>
  <si>
    <t>CURVA 90 GRAUS, PVC, SOLDÁVEL, DN 40MM, INSTALADO EM RAMAL DE DISTRIBUIÇÃO DE ÁGUA - FORNECIMENTO E INSTALAÇÃO. AF_06/2022</t>
  </si>
  <si>
    <t xml:space="preserve"> 11.1.13 </t>
  </si>
  <si>
    <t xml:space="preserve"> 11.1.14 </t>
  </si>
  <si>
    <t xml:space="preserve"> 11.1.15 </t>
  </si>
  <si>
    <t xml:space="preserve"> 11.1.16 </t>
  </si>
  <si>
    <t xml:space="preserve"> 89357 </t>
  </si>
  <si>
    <t>TUBO, PVC, SOLDÁVEL, DN 32MM, INSTALADO EM RAMAL OU SUB-RAMAL DE ÁGUA - FORNECIMENTO E INSTALAÇÃO. AF_06/2022</t>
  </si>
  <si>
    <t xml:space="preserve"> 11.1.17 </t>
  </si>
  <si>
    <t xml:space="preserve"> 103978 </t>
  </si>
  <si>
    <t>TUBO, PVC, SOLDÁVEL, DN 40MM, INSTALADO EM RAMAL DE DISTRIBUIÇÃO DE ÁGUA - FORNECIMENTO E INSTALAÇÃO. AF_06/2022</t>
  </si>
  <si>
    <t xml:space="preserve"> 11.1.18 </t>
  </si>
  <si>
    <t xml:space="preserve"> 89440 </t>
  </si>
  <si>
    <t>TE, PVC, SOLDÁVEL, DN 25MM, INSTALADO EM RAMAL DE DISTRIBUIÇÃO DE ÁGUA - FORNECIMENTO E INSTALAÇÃO. AF_06/2022</t>
  </si>
  <si>
    <t xml:space="preserve"> 11.1.19 </t>
  </si>
  <si>
    <t xml:space="preserve"> 89398 </t>
  </si>
  <si>
    <t>TE, PVC, SOLDÁVEL, DN 32MM, INSTALADO EM RAMAL OU SUB-RAMAL DE ÁGUA - FORNECIMENTO E INSTALAÇÃO. AF_06/2022</t>
  </si>
  <si>
    <t xml:space="preserve"> 11.1.20 </t>
  </si>
  <si>
    <t xml:space="preserve"> 11.1.21 </t>
  </si>
  <si>
    <t xml:space="preserve"> 89445 </t>
  </si>
  <si>
    <t>TÊ DE REDUÇÃO, PVC, SOLDÁVEL, DN 32MM X 25MM, INSTALADO EM RAMAL DE DISTRIBUIÇÃO DE ÁGUA - FORNECIMENTO E INSTALAÇÃO. AF_06/2022</t>
  </si>
  <si>
    <t xml:space="preserve"> 104012 </t>
  </si>
  <si>
    <t>TÊ DE REDUÇÃO, PVC, SOLDÁVEL, DN 40MM X 32MM, INSTALADO EM RAMAL DE DISTRIBUIÇÃO DE ÁGUA - FORNECIMENTO E INSTALAÇÃO. AF_06/2022</t>
  </si>
  <si>
    <t xml:space="preserve"> 90373 </t>
  </si>
  <si>
    <t>JOELHO 90 GRAUS COM BUCHA DE LATÃO, PVC, SOLDÁVEL, DN 25MM, X 1/2  INSTALADO EM RAMAL OU SUB-RAMAL DE ÁGUA - FORNECIMENTO E INSTALAÇÃO. AF_06/2022</t>
  </si>
  <si>
    <t xml:space="preserve"> 11.2.1 </t>
  </si>
  <si>
    <t xml:space="preserve"> 11.2.2 </t>
  </si>
  <si>
    <t xml:space="preserve"> 89707 </t>
  </si>
  <si>
    <t>CAIXA SIFONADA, PVC, DN 100 X 100 X 50 MM, JUNTA ELÁSTICA, FORNECIDA E INSTALADA EM RAMAL DE DESCARGA OU EM RAMAL DE ESGOTO SANITÁRIO. AF_08/2022</t>
  </si>
  <si>
    <t xml:space="preserve"> 11.2.3 </t>
  </si>
  <si>
    <t xml:space="preserve"> 11.2.4 </t>
  </si>
  <si>
    <t xml:space="preserve"> 89708 </t>
  </si>
  <si>
    <t>CAIXA SIFONADA, PVC, DN 150 X 185 X 75 MM, JUNTA ELÁSTICA, FORNECIDA E INSTALADA EM RAMAL DE DESCARGA OU EM RAMAL DE ESGOTO SANITÁRIO. AF_08/2022</t>
  </si>
  <si>
    <t xml:space="preserve"> 11.2.5 </t>
  </si>
  <si>
    <t xml:space="preserve"> 11.2.6 </t>
  </si>
  <si>
    <t xml:space="preserve"> 053314 </t>
  </si>
  <si>
    <t>CURVA 45 PVC ESGOTO LONGA 50mm</t>
  </si>
  <si>
    <t xml:space="preserve"> 11.2.7 </t>
  </si>
  <si>
    <t xml:space="preserve"> 89811 </t>
  </si>
  <si>
    <t>CURVA CURTA 90 GRAUS, PVC, SERIE NORMAL, ESGOTO PREDIAL, DN 100 MM, JUNTA ELÁSTICA, FORNECIDO E INSTALADO EM PRUMADA DE ESGOTO SANITÁRIO OU VENTILAÇÃO. AF_08/2022</t>
  </si>
  <si>
    <t xml:space="preserve"> 11.2.8 </t>
  </si>
  <si>
    <t xml:space="preserve"> 89728 </t>
  </si>
  <si>
    <t>CURVA CURTA 90 GRAUS, PVC, SERIE NORMAL, ESGOTO PREDIAL, DN 40 MM, JUNTA SOLDÁVEL, FORNECIDO E INSTALADO EM RAMAL DE DESCARGA OU RAMAL DE ESGOTO SANITÁRIO. AF_08/2022</t>
  </si>
  <si>
    <t xml:space="preserve"> 11.2.9 </t>
  </si>
  <si>
    <t xml:space="preserve"> 11.2.10 </t>
  </si>
  <si>
    <t xml:space="preserve"> 11.2.11 </t>
  </si>
  <si>
    <t xml:space="preserve"> 11.2.12 </t>
  </si>
  <si>
    <t xml:space="preserve"> 11.2.13 </t>
  </si>
  <si>
    <t xml:space="preserve"> 11.2.14 </t>
  </si>
  <si>
    <t xml:space="preserve"> 11.2.15 </t>
  </si>
  <si>
    <t xml:space="preserve"> 89711 </t>
  </si>
  <si>
    <t>TUBO PVC, SERIE NORMAL, ESGOTO PREDIAL, DN 40 MM, FORNECIDO E INSTALADO EM RAMAL DE DESCARGA OU RAMAL DE ESGOTO SANITÁRIO. AF_08/2022</t>
  </si>
  <si>
    <t xml:space="preserve"> 11.2.16 </t>
  </si>
  <si>
    <t xml:space="preserve"> 89712 </t>
  </si>
  <si>
    <t>TUBO PVC, SERIE NORMAL, ESGOTO PREDIAL, DN 50 MM, FORNECIDO E INSTALADO EM RAMAL DE DESCARGA OU RAMAL DE ESGOTO SANITÁRIO. AF_08/2022</t>
  </si>
  <si>
    <t xml:space="preserve"> 11.2.17 </t>
  </si>
  <si>
    <t xml:space="preserve"> 89713 </t>
  </si>
  <si>
    <t>TUBO PVC, SERIE NORMAL, ESGOTO PREDIAL, DN 75 MM, FORNECIDO E INSTALADO EM RAMAL DE DESCARGA OU RAMAL DE ESGOTO SANITÁRIO. AF_08/2022</t>
  </si>
  <si>
    <t xml:space="preserve"> 11.2.18 </t>
  </si>
  <si>
    <t xml:space="preserve"> 89782 </t>
  </si>
  <si>
    <t>TE, PVC, SERIE NORMAL, ESGOTO PREDIAL, DN 40 X 40 MM, JUNTA SOLDÁVEL, FORNECIDO E INSTALADO EM RAMAL DE DESCARGA OU RAMAL DE ESGOTO SANITÁRIO. AF_08/2022</t>
  </si>
  <si>
    <t xml:space="preserve"> 11.2.19 </t>
  </si>
  <si>
    <t xml:space="preserve"> 89833 </t>
  </si>
  <si>
    <t>TE, PVC, SERIE NORMAL, ESGOTO PREDIAL, DN 100 X 100 MM, JUNTA ELÁSTICA, FORNECIDO E INSTALADO EM PRUMADA DE ESGOTO SANITÁRIO OU VENTILAÇÃO. AF_08/2022</t>
  </si>
  <si>
    <t xml:space="preserve"> 11.2.20 </t>
  </si>
  <si>
    <t xml:space="preserve"> 11.2.21 </t>
  </si>
  <si>
    <t xml:space="preserve"> 11.2.22 </t>
  </si>
  <si>
    <t xml:space="preserve"> 89784 </t>
  </si>
  <si>
    <t>TE, PVC, SERIE NORMAL, ESGOTO PREDIAL, DN 50 X 50 MM, JUNTA ELÁSTICA, FORNECIDO E INSTALADO EM RAMAL DE DESCARGA OU RAMAL DE ESGOTO SANITÁRIO. AF_08/2022</t>
  </si>
  <si>
    <t xml:space="preserve"> 11.3.1 </t>
  </si>
  <si>
    <t xml:space="preserve"> 86939 </t>
  </si>
  <si>
    <t>LAVATÓRIO LOUÇA BRANCA COM COLUNA, *44 X 35,5* CM, PADRÃO POPULAR, INCLUSO SIFÃO FLEXÍVEL EM PVC, VÁLVULA E ENGATE FLEXÍVEL 30CM EM PLÁSTICO E COM TORNEIRA CROMADA PADRÃO POPULAR - FORNECIMENTO E INSTALAÇÃO. AF_01/2020</t>
  </si>
  <si>
    <t xml:space="preserve"> 11.3.2 </t>
  </si>
  <si>
    <t xml:space="preserve"> 190186 </t>
  </si>
  <si>
    <t>LAVATORIO DE CANTO IZY BRANCO 41X33CM DECA COM METAIS</t>
  </si>
  <si>
    <t xml:space="preserve"> 11.3.3 </t>
  </si>
  <si>
    <t xml:space="preserve"> 190079 </t>
  </si>
  <si>
    <t>CHUVEIRO ELETRICO TRADICAO LORENZETTI SEM CANO ELETRICO 110/</t>
  </si>
  <si>
    <t xml:space="preserve"> 11.3.4 </t>
  </si>
  <si>
    <t xml:space="preserve"> 190183 </t>
  </si>
  <si>
    <t>DUCHA HIGIEMICA ACQUA JET 2195 AQUARIUS FABRIMAR CR</t>
  </si>
  <si>
    <t xml:space="preserve"> 11.3.5 </t>
  </si>
  <si>
    <t xml:space="preserve"> 95547 </t>
  </si>
  <si>
    <t>SABONETEIRA PLASTICA TIPO DISPENSER PARA SABONETE LIQUIDO COM RESERVATORIO 800 A 1500 ML, INCLUSO FIXAÇÃO. AF_01/2020</t>
  </si>
  <si>
    <t xml:space="preserve"> 11.3.6 </t>
  </si>
  <si>
    <t xml:space="preserve"> CPU - P12 </t>
  </si>
  <si>
    <t>PAPELEIRA DE PAREDE TIPO ROLÃO, INCLUSO FIXAÇÃO. (REF.: SINAPI 95544)</t>
  </si>
  <si>
    <t xml:space="preserve"> 190029 </t>
  </si>
  <si>
    <t>PORTA-PAPEL TOALHA CAIXA DE ALUMINIO</t>
  </si>
  <si>
    <t xml:space="preserve"> 85005 </t>
  </si>
  <si>
    <t>ESPELHO CRISTAL, ESPESSURA 4MM, COM PARAFUSOS DE FIXACAO, SEM MOLDURA</t>
  </si>
  <si>
    <t xml:space="preserve"> 86915 </t>
  </si>
  <si>
    <t>TORNEIRA CROMADA DE MESA, 1/2" OU 3/4", PARA LAVATÓRIO, PADRÃO MÉDIO - FORNECIMENTO E INSTALAÇÃO. AF_01/2020</t>
  </si>
  <si>
    <t xml:space="preserve"> 86914 </t>
  </si>
  <si>
    <t>TORNEIRA CROMADA 1/2" OU 3/4" PARA TANQUE, PADRÃO MÉDIO - FORNECIMENTO E INSTALAÇÃO. AF_01/2020</t>
  </si>
  <si>
    <t xml:space="preserve"> 86932 </t>
  </si>
  <si>
    <t>VASO SANITÁRIO SIFONADO COM CAIXA ACOPLADA LOUÇA BRANCA - PADRÃO MÉDIO, INCLUSO ENGATE FLEXÍVEL EM METAL CROMADO, 1/2  X 40CM - FORNECIMENTO E INSTALAÇÃO. AF_01/2020</t>
  </si>
  <si>
    <t xml:space="preserve"> CPU-P20 </t>
  </si>
  <si>
    <t>BANCADA DE GRANITO CINZA 250 X 60CM, COM 3 CUBAS INTEGRADAS, INCLUSO SIFÃO TIPO GARRAFA EM PVC- FORNECIMENTO E INSTALAÇÃO. (REF SINAPI 86933)</t>
  </si>
  <si>
    <t xml:space="preserve"> CPU-P21 </t>
  </si>
  <si>
    <t>BANCADA DE MÁRMORE CINZA 1,50 X 60CM, COM 2 CUBAS INTEGRADAS, INCLUSO SIFÃO TIPO GARRAFA EM PVC- FORNECIMENTO E INSTALAÇÃO. (REF SINAPI 86933)</t>
  </si>
  <si>
    <t xml:space="preserve"> CPU-P22 </t>
  </si>
  <si>
    <t>BANCADA DE GRANITO CINZA 1,20 X 60CM, COM 1 CUBA INTEGRADA, INCLUSO SIFÃO TIPO GARRAFA EM PVC- FORNECIMENTO E INSTALAÇÃO. (REF SINAPI 86933)</t>
  </si>
  <si>
    <t xml:space="preserve"> CPU-P23 </t>
  </si>
  <si>
    <t xml:space="preserve"> 12.1.1 </t>
  </si>
  <si>
    <t xml:space="preserve"> 12.1.2 </t>
  </si>
  <si>
    <t xml:space="preserve"> 12.2.1 </t>
  </si>
  <si>
    <t xml:space="preserve"> 12.2.2 </t>
  </si>
  <si>
    <t xml:space="preserve"> 12.2.3 </t>
  </si>
  <si>
    <t xml:space="preserve"> 12.2.4 </t>
  </si>
  <si>
    <t xml:space="preserve"> 12.2.5 </t>
  </si>
  <si>
    <t xml:space="preserve"> 12.2.6 </t>
  </si>
  <si>
    <t xml:space="preserve"> 12.2.7 </t>
  </si>
  <si>
    <t xml:space="preserve"> 12.2.8 </t>
  </si>
  <si>
    <t xml:space="preserve"> 12.2.9 </t>
  </si>
  <si>
    <t xml:space="preserve"> 12.2.10 </t>
  </si>
  <si>
    <t xml:space="preserve"> 12.2.11 </t>
  </si>
  <si>
    <t xml:space="preserve"> 12.2.12 </t>
  </si>
  <si>
    <t xml:space="preserve"> 12.3.1 </t>
  </si>
  <si>
    <t xml:space="preserve"> 12.3.2 </t>
  </si>
  <si>
    <t xml:space="preserve"> 12.3.3 </t>
  </si>
  <si>
    <t xml:space="preserve"> 12.3.4 </t>
  </si>
  <si>
    <t xml:space="preserve"> 12.3.5 </t>
  </si>
  <si>
    <t xml:space="preserve"> 12.3.6 </t>
  </si>
  <si>
    <t xml:space="preserve"> 12.3.7 </t>
  </si>
  <si>
    <t xml:space="preserve"> 12.4.1 </t>
  </si>
  <si>
    <t xml:space="preserve"> 12.4.2 </t>
  </si>
  <si>
    <t xml:space="preserve"> 102364 </t>
  </si>
  <si>
    <t>ALAMBRADO PARA QUADRA POLIESPORTIVA, ESTRUTURADO POR TUBOS DE ACO GALVANIZADO, (MONTANTES COM DIAMETRO 2", TRAVESSAS E ESCORAS COM DIÂMETRO 1 ¼"), COM TELA DE ARAME GALVANIZADO, FIO 10 BWG E MALHA QUADRADA 5X5CM (EXCETO MURETA). AF_03/2021</t>
  </si>
  <si>
    <t xml:space="preserve"> 12.4.3 </t>
  </si>
  <si>
    <t xml:space="preserve"> 12.4.4 </t>
  </si>
  <si>
    <t xml:space="preserve"> 12.5.1 </t>
  </si>
  <si>
    <t xml:space="preserve"> 111631 </t>
  </si>
  <si>
    <t>PORTA TUBOS FERRO GALV.1,0x2,10m 1F PF1 C/TELA GRADEX</t>
  </si>
  <si>
    <t xml:space="preserve"> 12.6.1 </t>
  </si>
  <si>
    <t xml:space="preserve"> 12.6.2 </t>
  </si>
  <si>
    <t xml:space="preserve"> 92604 </t>
  </si>
  <si>
    <t>FABRICAÇÃO E INSTALAÇÃO DE TESOURA INTEIRA EM AÇO, VÃO DE 4 M, PARA TELHA ONDULADA DE FIBROCIMENTO, METÁLICA, PLÁSTICA OU TERMOACÚSTICA, INCLUSO IÇAMENTO. AF_07/2019</t>
  </si>
  <si>
    <t xml:space="preserve"> 12.6.3 </t>
  </si>
  <si>
    <t xml:space="preserve"> 12.6.4 </t>
  </si>
  <si>
    <t xml:space="preserve"> CPU-P14 </t>
  </si>
  <si>
    <t>CUMEEIRA PARA TELHA METÁLICA, INCLUSO ACESSÓRIOS DE FIXAÇÃO E IÇAMENTO. (REF.: SINAPI 94223)</t>
  </si>
  <si>
    <t xml:space="preserve"> 12.6.5 </t>
  </si>
  <si>
    <t xml:space="preserve"> 12.7.1 </t>
  </si>
  <si>
    <t xml:space="preserve"> 12.7.2 </t>
  </si>
  <si>
    <t xml:space="preserve"> 12.7.3 </t>
  </si>
  <si>
    <t xml:space="preserve"> 98680 </t>
  </si>
  <si>
    <t>PISO CIMENTADO, TRAÇO 1:3 (CIMENTO E AREIA), ACABAMENTO LISO, ESPESSURA 3,0 CM, PREPARO MECÂNICO DA ARGAMASSA. AF_09/2020</t>
  </si>
  <si>
    <t xml:space="preserve"> 12.7.4 </t>
  </si>
  <si>
    <t xml:space="preserve"> 94994 </t>
  </si>
  <si>
    <t>EXECUÇÃO DE PASSEIO (CALÇADA) OU PISO DE CONCRETO COM CONCRETO MOLDADO IN LOCO, FEITO EM OBRA, ACABAMENTO CONVENCIONAL, ESPESSURA 8 CM, ARMADO. AF_08/2022</t>
  </si>
  <si>
    <t xml:space="preserve"> 12.8.1 </t>
  </si>
  <si>
    <t xml:space="preserve"> 12.8.2 </t>
  </si>
  <si>
    <t xml:space="preserve"> 12.8.3 </t>
  </si>
  <si>
    <t xml:space="preserve"> 12.9.1 </t>
  </si>
  <si>
    <t xml:space="preserve"> 12.9.2 </t>
  </si>
  <si>
    <t xml:space="preserve"> 92688 </t>
  </si>
  <si>
    <t>TUBO DE AÇO GALVANIZADO COM COSTURA, CLASSE MÉDIA, CONEXÃO ROSQUEADA, DN 20 (3/4"), INSTALADO EM RAMAIS E SUB-RAMAIS DE GÁS - FORNECIMENTO E INSTALAÇÃO. AF_10/2020</t>
  </si>
  <si>
    <t xml:space="preserve"> 12.9.3 </t>
  </si>
  <si>
    <t xml:space="preserve"> 92701 </t>
  </si>
  <si>
    <t>JOELHO 90 GRAUS, EM FERRO GALVANIZADO, CONEXÃO ROSQUEADA, DN 20 (3/4"), INSTALADO EM RAMAIS E SUB-RAMAIS DE GÁS - FORNECIMENTO E INSTALAÇÃO. AF_10/2020</t>
  </si>
  <si>
    <t xml:space="preserve"> 12.9.4 </t>
  </si>
  <si>
    <t xml:space="preserve"> 92705 </t>
  </si>
  <si>
    <t>TÊ, EM FERRO GALVANIZADO, CONEXÃO ROSQUEADA, DN 20 (3/4"), INSTALADO EM RAMAIS E SUB-RAMAIS DE GÁS - FORNECIMENTO E INSTALAÇÃO. AF_10/2020</t>
  </si>
  <si>
    <t xml:space="preserve"> 12.9.5 </t>
  </si>
  <si>
    <t xml:space="preserve"> 12.9.6 </t>
  </si>
  <si>
    <t xml:space="preserve"> 91170 </t>
  </si>
  <si>
    <t>FIXAÇÃO DE TUBOS HORIZONTAIS DE PVC ÁGUA, PVC ESGOTO, PVC ÁGUA PLUVIAL, CPVC, PPR, COBRE OU AÇO, DIÂMETROS MENORES OU IGUAIS A 40 MM, COM ABRAÇADEIRA METÁLICA RÍGIDA TIPO U PERFIL 1 1/4", FIXADA EM PERFILADO EM LAJE. AF_09/2023_PS</t>
  </si>
  <si>
    <t xml:space="preserve"> 12.9.7 </t>
  </si>
  <si>
    <t xml:space="preserve"> 103029 </t>
  </si>
  <si>
    <t>REGISTRO OU REGULADOR DE GÁS DE COZINHA - FORNECIMENTO E INSTALAÇÃO. AF_08/2021</t>
  </si>
  <si>
    <t xml:space="preserve"> 12.9.8 </t>
  </si>
  <si>
    <t xml:space="preserve"> 056030 </t>
  </si>
  <si>
    <t>MANIFOLD PARA 4 BUJOES DE GAS GLP</t>
  </si>
  <si>
    <t xml:space="preserve"> 12.9.9 </t>
  </si>
  <si>
    <t xml:space="preserve"> 056099 </t>
  </si>
  <si>
    <t>MANOMETRO PRESSAO GAS GLP</t>
  </si>
  <si>
    <t xml:space="preserve"> 12.9.10 </t>
  </si>
  <si>
    <t xml:space="preserve"> 056715 </t>
  </si>
  <si>
    <t>PIG TAIL PARA LIGACAO DO MANIFOLD AOS BUJOES GLP</t>
  </si>
  <si>
    <t xml:space="preserve"> 12.9.11 </t>
  </si>
  <si>
    <t xml:space="preserve"> 13.1 </t>
  </si>
  <si>
    <t xml:space="preserve"> 99814 </t>
  </si>
  <si>
    <t>LIMPEZA DE SUPERFÍCIE COM JATO DE ALTA PRESSÃO. AF_04/2019</t>
  </si>
  <si>
    <t xml:space="preserve"> 13.2 </t>
  </si>
  <si>
    <t xml:space="preserve"> 251530 </t>
  </si>
  <si>
    <t>SEDOP</t>
  </si>
  <si>
    <t>Tela de nylon</t>
  </si>
  <si>
    <t xml:space="preserve"> 13.3 </t>
  </si>
  <si>
    <t xml:space="preserve"> 98459 </t>
  </si>
  <si>
    <t>TAPUME COM TELHA METÁLICA. AF_03/2024</t>
  </si>
  <si>
    <t>Composições Analíticas com Preço Unitário</t>
  </si>
  <si>
    <t>Composições Principais</t>
  </si>
  <si>
    <t>Tipo</t>
  </si>
  <si>
    <t>Composição</t>
  </si>
  <si>
    <t>PAVI - PAVIMENTAÇÃO</t>
  </si>
  <si>
    <t>Composição Auxiliar</t>
  </si>
  <si>
    <t xml:space="preserve"> 102234 </t>
  </si>
  <si>
    <t>PINTURA IMUNIZANTE PARA MADEIRA, 2 DEMÃOS. AF_01/2021</t>
  </si>
  <si>
    <t>PINT - PINTURAS</t>
  </si>
  <si>
    <t xml:space="preserve"> 88262 </t>
  </si>
  <si>
    <t>CARPINTEIRO DE FORMAS COM ENCARGOS COMPLEMENTARES</t>
  </si>
  <si>
    <t>SEDI - SERVIÇOS DIVERSOS</t>
  </si>
  <si>
    <t>H</t>
  </si>
  <si>
    <t xml:space="preserve"> 88316 </t>
  </si>
  <si>
    <t>SERVENTE COM ENCARGOS COMPLEMENTARES</t>
  </si>
  <si>
    <t>Insumo</t>
  </si>
  <si>
    <t xml:space="preserve"> 00004509 </t>
  </si>
  <si>
    <t>SARRAFO *2,5 X 10* CM EM PINUS, MISTA OU EQUIVALENTE DA REGIAO - BRUTA</t>
  </si>
  <si>
    <t>Material</t>
  </si>
  <si>
    <t xml:space="preserve"> 00004813 </t>
  </si>
  <si>
    <t>PLACA DE OBRA (PARA CONSTRUCAO CIVIL) EM CHAPA GALVANIZADA *N. 22*, ADESIVADA, DE *2,4 X 1,2* M (SEM POSTES PARA FIXACAO)</t>
  </si>
  <si>
    <t xml:space="preserve"> 00005065 </t>
  </si>
  <si>
    <t>PREGO DE ACO POLIDO COM CABECA 10 X 10 (7/8 X 17)</t>
  </si>
  <si>
    <t xml:space="preserve"> 00005069 </t>
  </si>
  <si>
    <t>PREGO DE ACO POLIDO COM CABECA 17 X 27 (2 1/2 X 11)</t>
  </si>
  <si>
    <t>MO sem LS =&gt;</t>
  </si>
  <si>
    <t>LS =&gt;</t>
  </si>
  <si>
    <t>MO com LS =&gt;</t>
  </si>
  <si>
    <t>Valor do BDI =&gt;</t>
  </si>
  <si>
    <t>Valor com BDI =&gt;</t>
  </si>
  <si>
    <t>DESPESAS LEGAIS</t>
  </si>
  <si>
    <t xml:space="preserve"> 007474 </t>
  </si>
  <si>
    <t>A R T TABELA A DO CREA ACIMA DE 15000,01</t>
  </si>
  <si>
    <t>CANT - CANTEIRO DE OBRAS</t>
  </si>
  <si>
    <t xml:space="preserve"> 88239 </t>
  </si>
  <si>
    <t>AJUDANTE DE CARPINTEIRO COM ENCARGOS COMPLEMENTARES</t>
  </si>
  <si>
    <t xml:space="preserve"> 91692 </t>
  </si>
  <si>
    <t>SERRA CIRCULAR DE BANCADA COM MOTOR ELÉTRICO POTÊNCIA DE 5HP, COM COIFA PARA DISCO 10" - CHP DIURNO. AF_08/2015</t>
  </si>
  <si>
    <t>CHOR - CUSTOS HORÁRIOS DE MÁQUINAS E EQUIPAMENTOS</t>
  </si>
  <si>
    <t>CHP</t>
  </si>
  <si>
    <t xml:space="preserve"> 91693 </t>
  </si>
  <si>
    <t>SERRA CIRCULAR DE BANCADA COM MOTOR ELÉTRICO POTÊNCIA DE 5HP, COM COIFA PARA DISCO 10" - CHI DIURNO. AF_08/2015</t>
  </si>
  <si>
    <t>CHI</t>
  </si>
  <si>
    <t xml:space="preserve"> 94974 </t>
  </si>
  <si>
    <t>CONCRETO MAGRO PARA LASTRO, TRAÇO 1:4,5:4,5 (EM MASSA SECA DE CIMENTO/ AREIA MÉDIA/ BRITA 1) - PREPARO MANUAL. AF_05/2021</t>
  </si>
  <si>
    <t>FUES - FUNDAÇÕES E ESTRUTURAS</t>
  </si>
  <si>
    <t xml:space="preserve"> 00004491 </t>
  </si>
  <si>
    <t>PONTALETE *7,5 X 7,5* CM EM PINUS, MISTA OU EQUIVALENTE DA REGIAO - BRUTA</t>
  </si>
  <si>
    <t xml:space="preserve"> 00005061 </t>
  </si>
  <si>
    <t>PREGO DE ACO POLIDO COM CABECA 18 X 27 (2 1/2 X 10)</t>
  </si>
  <si>
    <t xml:space="preserve"> 00006194 </t>
  </si>
  <si>
    <t>TABUA *2,5 X 15 CM EM PINUS, MISTA OU EQUIVALENTE DA REGIAO - BRUTA</t>
  </si>
  <si>
    <t xml:space="preserve"> 00007243 </t>
  </si>
  <si>
    <t>TELHA TRAPEZOIDAL EM ACO ZINCADO, SEM PINTURA, ALTURA DE APROXIMADAMENTE 40 MM, ESPESSURA DE 0,50 MM E LARGURA UTIL DE 980 MM</t>
  </si>
  <si>
    <t>SERT - SERVIÇOS TÉCNICOS</t>
  </si>
  <si>
    <t xml:space="preserve"> 00004417 </t>
  </si>
  <si>
    <t>SARRAFO NAO APARELHADO *2,5 X 7* CM, EM MACARANDUBA/MASSARANDUBA, ANGELIM, PEROBA-ROSA OU EQUIVALENTE DA REGIAO - BRUTA</t>
  </si>
  <si>
    <t xml:space="preserve"> 00004433 </t>
  </si>
  <si>
    <t>CAIBRO NAO APARELHADO *6 X 6* CM, EM MACARANDUBA/MASSARANDUBA, ANGELIM OU EQUIVALENTE DA REGIAO - BRUTA</t>
  </si>
  <si>
    <t xml:space="preserve"> 00005068 </t>
  </si>
  <si>
    <t>PREGO DE ACO POLIDO COM CABECA 17 X 21 (2 X 11)</t>
  </si>
  <si>
    <t xml:space="preserve"> 00007356 </t>
  </si>
  <si>
    <t>TINTA LATEX ACRILICA PREMIUM, COR BRANCO FOSCO</t>
  </si>
  <si>
    <t>L</t>
  </si>
  <si>
    <t xml:space="preserve"> 00010567 </t>
  </si>
  <si>
    <t>TABUA *2,5 X 23* CM EM PINUS, MISTA OU EQUIVALENTE DA REGIAO - BRUTA</t>
  </si>
  <si>
    <t>URBA - URBANIZAÇÃO</t>
  </si>
  <si>
    <t xml:space="preserve"> 90780 </t>
  </si>
  <si>
    <t>MESTRE DE OBRAS COM ENCARGOS COMPLEMENTARES</t>
  </si>
  <si>
    <t xml:space="preserve"> 90777 </t>
  </si>
  <si>
    <t>ENGENHEIRO CIVIL DE OBRA JUNIOR COM ENCARGOS COMPLEMENTARES</t>
  </si>
  <si>
    <t>SERP - SERVIÇOS PRELIMINARES</t>
  </si>
  <si>
    <t xml:space="preserve"> 88309 </t>
  </si>
  <si>
    <t>PEDREIRO COM ENCARGOS COMPLEMENTARES</t>
  </si>
  <si>
    <t xml:space="preserve"> 88267 </t>
  </si>
  <si>
    <t>ENCANADOR OU BOMBEIRO HIDRÁULICO COM ENCARGOS COMPLEMENTARES</t>
  </si>
  <si>
    <t xml:space="preserve"> 88278 </t>
  </si>
  <si>
    <t>MONTADOR DE ESTRUTURA METÁLICA COM ENCARGOS COMPLEMENTARES</t>
  </si>
  <si>
    <t>DEMOLICOES</t>
  </si>
  <si>
    <t xml:space="preserve"> 099050 </t>
  </si>
  <si>
    <t>PEDREIRO</t>
  </si>
  <si>
    <t>Mão de Obra</t>
  </si>
  <si>
    <t xml:space="preserve"> 099900 </t>
  </si>
  <si>
    <t>SERVENTE</t>
  </si>
  <si>
    <t xml:space="preserve"> 88323 </t>
  </si>
  <si>
    <t>TELHADISTA COM ENCARGOS COMPLEMENTARES</t>
  </si>
  <si>
    <t xml:space="preserve"> 88256 </t>
  </si>
  <si>
    <t>AZULEJISTA OU LADRILHISTA COM ENCARGOS COMPLEMENTARES</t>
  </si>
  <si>
    <t xml:space="preserve"> 00003767 </t>
  </si>
  <si>
    <t>LIXA EM FOLHA PARA PAREDE OU MADEIRA, NUMERO 120, COR VERMELHA</t>
  </si>
  <si>
    <t>TRAN - TRANSPORTES, CARGAS E DESCARGAS</t>
  </si>
  <si>
    <t xml:space="preserve"> 5631 </t>
  </si>
  <si>
    <t>ESCAVADEIRA HIDRÁULICA SOBRE ESTEIRAS, CAÇAMBA 0,80 M3, PESO OPERACIONAL 17 T, POTENCIA BRUTA 111 HP - CHP DIURNO. AF_06/2014</t>
  </si>
  <si>
    <t xml:space="preserve"> 5632 </t>
  </si>
  <si>
    <t>ESCAVADEIRA HIDRÁULICA SOBRE ESTEIRAS, CAÇAMBA 0,80 M3, PESO OPERACIONAL 17 T, POTENCIA BRUTA 111 HP - CHI DIURNO. AF_06/2014</t>
  </si>
  <si>
    <t xml:space="preserve"> 89876 </t>
  </si>
  <si>
    <t>CAMINHÃO BASCULANTE 14 M3, COM CAVALO MECÂNICO DE CAPACIDADE MÁXIMA DE TRAÇÃO COMBINADO DE 36000 KG, POTÊNCIA 286 CV, INCLUSIVE SEMIREBOQUE COM CAÇAMBA METÁLICA - CHP DIURNO. AF_12/2014</t>
  </si>
  <si>
    <t xml:space="preserve"> 89877 </t>
  </si>
  <si>
    <t>CAMINHÃO BASCULANTE 14 M3, COM CAVALO MECÂNICO DE CAPACIDADE MÁXIMA DE TRAÇÃO COMBINADO DE 36000 KG, POTÊNCIA 286 CV, INCLUSIVE SEMIREBOQUE COM CAÇAMBA METÁLICA - CHI DIURNO. AF_12/2014</t>
  </si>
  <si>
    <t>MOVT - MOVIMENTO DE TERRA</t>
  </si>
  <si>
    <t>PREPARACAO DO TERRENO</t>
  </si>
  <si>
    <t xml:space="preserve"> 5901 </t>
  </si>
  <si>
    <t>CAMINHÃO PIPA 10.000 L TRUCADO, PESO BRUTO TOTAL 23.000 KG, CARGA ÚTIL MÁXIMA 15.935 KG, DISTÂNCIA ENTRE EIXOS 4,8 M, POTÊNCIA 230 CV, INCLUSIVE TANQUE DE AÇO PARA TRANSPORTE DE ÁGUA - CHP DIURNO. AF_06/2014</t>
  </si>
  <si>
    <t xml:space="preserve"> 5903 </t>
  </si>
  <si>
    <t>CAMINHÃO PIPA 10.000 L TRUCADO, PESO BRUTO TOTAL 23.000 KG, CARGA ÚTIL MÁXIMA 15.935 KG, DISTÂNCIA ENTRE EIXOS 4,8 M, POTÊNCIA 230 CV, INCLUSIVE TANQUE DE AÇO PARA TRANSPORTE DE ÁGUA - CHI DIURNO. AF_06/2014</t>
  </si>
  <si>
    <t xml:space="preserve"> 91533 </t>
  </si>
  <si>
    <t>COMPACTADOR DE SOLOS DE PERCUSSÃO (SOQUETE) COM MOTOR A GASOLINA 4 TEMPOS, POTÊNCIA 4 CV - CHP DIURNO. AF_08/2015</t>
  </si>
  <si>
    <t xml:space="preserve"> 00006079 </t>
  </si>
  <si>
    <t>ARGILA, ARGILA VERMELHA OU ARGILA ARENOSA (RETIRADA NA JAZIDA, SEM TRANSPORTE)</t>
  </si>
  <si>
    <t xml:space="preserve"> 00042408 </t>
  </si>
  <si>
    <t>LONA PLASTICA EXTRA FORTE PRETA, E = 200 MICRA</t>
  </si>
  <si>
    <t xml:space="preserve"> 00002692 </t>
  </si>
  <si>
    <t>DESMOLDANTE PROTETOR PARA FORMAS DE MADEIRA, DE BASE OLEOSA EMULSIONADA EM AGUA</t>
  </si>
  <si>
    <t xml:space="preserve"> 00004517 </t>
  </si>
  <si>
    <t>SARRAFO *2,5 X 7,5* CM EM PINUS, MISTA OU EQUIVALENTE DA REGIAO - BRUTA</t>
  </si>
  <si>
    <t xml:space="preserve"> 00005073 </t>
  </si>
  <si>
    <t>PREGO DE ACO POLIDO COM CABECA 17 X 24 (2 1/4 X 11)</t>
  </si>
  <si>
    <t xml:space="preserve"> 00006212 </t>
  </si>
  <si>
    <t>TABUA *2,5 X 30 CM EM PINUS, MISTA OU EQUIVALENTE DA REGIAO - BRUTA</t>
  </si>
  <si>
    <t xml:space="preserve"> 00040304 </t>
  </si>
  <si>
    <t>PREGO DE ACO POLIDO COM CABECA DUPLA 17 X 27 (2 1/2 X 11)</t>
  </si>
  <si>
    <t xml:space="preserve"> 88238 </t>
  </si>
  <si>
    <t>AJUDANTE DE ARMADOR COM ENCARGOS COMPLEMENTARES</t>
  </si>
  <si>
    <t xml:space="preserve"> 88245 </t>
  </si>
  <si>
    <t>ARMADOR COM ENCARGOS COMPLEMENTARES</t>
  </si>
  <si>
    <t xml:space="preserve"> 92800 </t>
  </si>
  <si>
    <t>CORTE E DOBRA DE AÇO CA-60, DIÂMETRO DE 5,0 MM. AF_06/2022</t>
  </si>
  <si>
    <t xml:space="preserve"> 00039017 </t>
  </si>
  <si>
    <t>ESPACADOR / DISTANCIADOR CIRCULAR COM ENTRADA LATERAL, EM PLASTICO, PARA VERGALHAO *4,2 A 12,5* MM, COBRIMENTO 20 MM</t>
  </si>
  <si>
    <t xml:space="preserve"> 00043132 </t>
  </si>
  <si>
    <t>ARAME RECOZIDO 16 BWG, D = 1,65 MM (0,016 KG/M) OU 18 BWG, D = 1,25 MM (0,01 KG/M)</t>
  </si>
  <si>
    <t xml:space="preserve"> 92802 </t>
  </si>
  <si>
    <t>CORTE E DOBRA DE AÇO CA-50, DIÂMETRO DE 8,0 MM. AF_06/2022</t>
  </si>
  <si>
    <t xml:space="preserve"> 92803 </t>
  </si>
  <si>
    <t>CORTE E DOBRA DE AÇO CA-50, DIÂMETRO DE 10,0 MM. AF_06/2022</t>
  </si>
  <si>
    <t xml:space="preserve"> 88377 </t>
  </si>
  <si>
    <t>OPERADOR DE BETONEIRA ESTACIONÁRIA/MISTURADOR COM ENCARGOS COMPLEMENTARES</t>
  </si>
  <si>
    <t xml:space="preserve"> 88830 </t>
  </si>
  <si>
    <t>BETONEIRA CAPACIDADE NOMINAL DE 400 L, CAPACIDADE DE MISTURA 280 L, MOTOR ELÉTRICO TRIFÁSICO POTÊNCIA DE 2 CV, SEM CARREGADOR - CHP DIURNO. AF_05/2023</t>
  </si>
  <si>
    <t xml:space="preserve"> 88831 </t>
  </si>
  <si>
    <t>BETONEIRA CAPACIDADE NOMINAL DE 400 L, CAPACIDADE DE MISTURA 280 L, MOTOR ELÉTRICO TRIFÁSICO POTÊNCIA DE 2 CV, SEM CARREGADOR - CHI DIURNO. AF_05/2023</t>
  </si>
  <si>
    <t xml:space="preserve"> 00000370 </t>
  </si>
  <si>
    <t>AREIA MEDIA - POSTO JAZIDA/FORNECEDOR (RETIRADO NA JAZIDA, SEM TRANSPORTE)</t>
  </si>
  <si>
    <t xml:space="preserve"> 00001379 </t>
  </si>
  <si>
    <t>CIMENTO PORTLAND COMPOSTO CP II-32</t>
  </si>
  <si>
    <t xml:space="preserve"> 00004721 </t>
  </si>
  <si>
    <t>PEDRA BRITADA N. 1 (9,5 A 19 MM) POSTO PEDREIRA/FORNECEDOR, SEM FRETE</t>
  </si>
  <si>
    <t xml:space="preserve"> 90586 </t>
  </si>
  <si>
    <t>VIBRADOR DE IMERSÃO, DIÂMETRO DE PONTEIRA 45MM, MOTOR ELÉTRICO TRIFÁSICO POTÊNCIA DE 2 CV - CHP DIURNO. AF_06/2015</t>
  </si>
  <si>
    <t xml:space="preserve"> 90587 </t>
  </si>
  <si>
    <t>VIBRADOR DE IMERSÃO, DIÂMETRO DE PONTEIRA 45MM, MOTOR ELÉTRICO TRIFÁSICO POTÊNCIA DE 2 CV - CHI DIURNO. AF_06/2015</t>
  </si>
  <si>
    <t>IMPE - IMPERMEABILIZAÇÕES E PROTEÇÕES DIVERSAS</t>
  </si>
  <si>
    <t xml:space="preserve"> 88243 </t>
  </si>
  <si>
    <t>AJUDANTE ESPECIALIZADO COM ENCARGOS COMPLEMENTARES</t>
  </si>
  <si>
    <t xml:space="preserve"> 88270 </t>
  </si>
  <si>
    <t>IMPERMEABILIZADOR COM ENCARGOS COMPLEMENTARES</t>
  </si>
  <si>
    <t xml:space="preserve"> 00043148 </t>
  </si>
  <si>
    <t>MEMBRANA IMPERMEABILIZANTE A BASE DE POLIURETANO</t>
  </si>
  <si>
    <t xml:space="preserve"> 00044072 </t>
  </si>
  <si>
    <t>PRIMER EPOXI / EPOXIDICO</t>
  </si>
  <si>
    <t xml:space="preserve"> 00006189 </t>
  </si>
  <si>
    <t>TABUA NAO APARELHADA *2,5 X 30* CM, EM MACARANDUBA/MASSARANDUBA, ANGELIM OU EQUIVALENTE DA REGIAO - BRUTA</t>
  </si>
  <si>
    <t>PARE - PAREDES/PAINEIS</t>
  </si>
  <si>
    <t xml:space="preserve"> 88274 </t>
  </si>
  <si>
    <t>MARMORISTA/GRANITEIRO COM ENCARGOS COMPLEMENTARES</t>
  </si>
  <si>
    <t xml:space="preserve"> 00000131 </t>
  </si>
  <si>
    <t>ADESIVO ESTRUTURAL A BASE DE RESINA EPOXI, BICOMPONENTE, PASTOSO (TIXOTROPICO)</t>
  </si>
  <si>
    <t xml:space="preserve"> 00037596 </t>
  </si>
  <si>
    <t>ARGAMASSA COLANTE TIPO AC III E</t>
  </si>
  <si>
    <t xml:space="preserve"> 00044476 </t>
  </si>
  <si>
    <t>DIVISORIA EM GRANITO, COM DUAS FACES POLIDAS, TIPO ANDORINHA/ QUARTZ/ CASTELO/ CORUMBA OU OUTROS EQUIVALENTES DA REGIAO, E= *3,0* CM</t>
  </si>
  <si>
    <t xml:space="preserve"> 87292 </t>
  </si>
  <si>
    <t>ARGAMASSA TRAÇO 1:2:8 (EM VOLUME DE CIMENTO, CAL E AREIA MÉDIA ÚMIDA) PARA EMBOÇO/MASSA ÚNICA/ASSENTAMENTO DE ALVENARIA DE VEDAÇÃO, PREPARO MECÂNICO COM BETONEIRA 400 L. AF_08/2019</t>
  </si>
  <si>
    <t xml:space="preserve"> 00007267 </t>
  </si>
  <si>
    <t>BLOCO CERAMICO / TIJOLO VAZADO PARA ALVENARIA DE VEDACAO, 6 FUROS NA HORIZONTAL DE 9 X 14 X 19 CM (L X A X C)</t>
  </si>
  <si>
    <t xml:space="preserve"> 00034557 </t>
  </si>
  <si>
    <t>TELA DE ACO SOLDADA GALVANIZADA/ZINCADA PARA ALVENARIA, FIO D = *1,20 A 1,70* MM, MALHA 15 X 15 MM, (C X L) *50 X 7,5* CM</t>
  </si>
  <si>
    <t xml:space="preserve"> 00037395 </t>
  </si>
  <si>
    <t>PINO DE ACO COM FURO, HASTE = 27 MM (ACAO DIRETA)</t>
  </si>
  <si>
    <t>CENTO</t>
  </si>
  <si>
    <t xml:space="preserve"> 00034558 </t>
  </si>
  <si>
    <t>TELA DE ACO SOLDADA GALVANIZADA/ZINCADA PARA ALVENARIA, FIO D = *1,20 A 1,70* MM, MALHA 15 X 15 MM, (C X L) *50 X 10,5* CM</t>
  </si>
  <si>
    <t xml:space="preserve"> 00038783 </t>
  </si>
  <si>
    <t>BLOCO CERAMICO / TIJOLO VAZADO PARA ALVENARIA DE VEDACAO, FUROS NA HORIZONTAL DE 11,5 X 19 X 19 CM (L X A X C)</t>
  </si>
  <si>
    <t xml:space="preserve"> 00034547 </t>
  </si>
  <si>
    <t>TELA DE ACO SOLDADA GALVANIZADA/ZINCADA PARA ALVENARIA, FIO D = *1,20 A 1,70* MM, MALHA 15 X 15 MM, (C X L) *50 X 12* CM</t>
  </si>
  <si>
    <t xml:space="preserve"> 00037103 </t>
  </si>
  <si>
    <t>BLOCO DE VEDACAO DE CONCRETO APARENTE 14 X 19 X 39 CM (CLASSE C - NBR 6136)</t>
  </si>
  <si>
    <t xml:space="preserve"> 00034548 </t>
  </si>
  <si>
    <t>TELA DE ACO SOLDADA GALVANIZADA/ZINCADA PARA ALVENARIA, FIO D = *1,20 A 1,70* MM, MALHA 15 X 15 MM, (C X L) *50 X 17,5* CM</t>
  </si>
  <si>
    <t xml:space="preserve"> 00037594 </t>
  </si>
  <si>
    <t>BLOCO CERAMICO / TIJOLO VAZADO PARA ALVENARIA DE VEDACAO, FUROS NA VERTICAL DE 19 X 19 X 39 CM (L X A X C)</t>
  </si>
  <si>
    <t>REVE - REVESTIMENTO E TRATAMENTO DE SUPERFÍCIES</t>
  </si>
  <si>
    <t xml:space="preserve"> 87313 </t>
  </si>
  <si>
    <t>ARGAMASSA TRAÇO 1:3 (EM VOLUME DE CIMENTO E AREIA GROSSA ÚMIDA) PARA CHAPISCO CONVENCIONAL, PREPARO MECÂNICO COM BETONEIRA 400 L. AF_08/2019</t>
  </si>
  <si>
    <t xml:space="preserve"> 00037411 </t>
  </si>
  <si>
    <t>TELA DE ACO SOLDADA GALVANIZADA/ZINCADA PARA ALVENARIA, FIO D = *1,24 MM, MALHA 25 X 25 MM</t>
  </si>
  <si>
    <t>COBE - COBERTURA</t>
  </si>
  <si>
    <t xml:space="preserve"> 93281 </t>
  </si>
  <si>
    <t>GUINCHO ELÉTRICO DE COLUNA, CAPACIDADE 400 KG, COM MOTO FREIO, MOTOR TRIFÁSICO DE 1,25 CV - CHP DIURNO. AF_03/2016</t>
  </si>
  <si>
    <t xml:space="preserve"> 93282 </t>
  </si>
  <si>
    <t>GUINCHO ELÉTRICO DE COLUNA, CAPACIDADE 400 KG, COM MOTO FREIO, MOTOR TRIFÁSICO DE 1,25 CV - CHI DIURNO. AF_03/2016</t>
  </si>
  <si>
    <t xml:space="preserve"> 00040549 </t>
  </si>
  <si>
    <t>PARAFUSO, COMUM, ASTM A307, SEXTAVADO, DIAMETRO 1/2" (12,7 MM), COMPRIMENTO 1" (25,4 MM)</t>
  </si>
  <si>
    <t xml:space="preserve"> 00043083 </t>
  </si>
  <si>
    <t>PERFIL "U" ENRIJECIDO, EM CHAPA DOBRADA DE ACO LAMINADO, E = 3,75 MM, H = 200 MM, L = 75 MM (9,94 KG/M)</t>
  </si>
  <si>
    <t xml:space="preserve"> 00011029 </t>
  </si>
  <si>
    <t>HASTE RETA PARA GANCHO DE FERRO GALVANIZADO, COM ROSCA 1/4" X 30 CM PARA FIXACAO DE TELHA METALICA, INCLUI PORCA E ARRUELAS DE VEDACAO</t>
  </si>
  <si>
    <t>CJ</t>
  </si>
  <si>
    <t xml:space="preserve"> 92258 </t>
  </si>
  <si>
    <t>INSTALAÇÃO DE TESOURA (INTEIRA OU MEIA), EM AÇO, PARA VÃOS MAIORES OU IGUAIS A 10,0 M E MENORES QUE 12,0 M, INCLUSO IÇAMENTO. AF_07/2019</t>
  </si>
  <si>
    <t xml:space="preserve"> 00004777 </t>
  </si>
  <si>
    <t>CANTONEIRA ACO ABAS IGUAIS (QUALQUER BITOLA), ESPESSURA ENTRE 1/8" E 1/4"</t>
  </si>
  <si>
    <t xml:space="preserve"> 00010997 </t>
  </si>
  <si>
    <t>ELETRODO REVESTIDO AWS - E7018, DIAMETRO IGUAL A 4,00 MM</t>
  </si>
  <si>
    <t xml:space="preserve"> 00040598 </t>
  </si>
  <si>
    <t>PERFIL "U" SIMPLES, EM CHAPA DOBRADA DE ACO LAMINADO, E = 3 MM, H = 125 MM, L = 50 MM (5,07 KG/M)</t>
  </si>
  <si>
    <t xml:space="preserve"> 92255 </t>
  </si>
  <si>
    <t>INSTALAÇÃO DE TESOURA (INTEIRA OU MEIA), EM AÇO, PARA VÃOS MAIORES OU IGUAIS A 3,0 M E MENORES QUE 6,0 M, INCLUSO IÇAMENTO. AF_07/2019</t>
  </si>
  <si>
    <t xml:space="preserve"> 88310 </t>
  </si>
  <si>
    <t>PINTOR COM ENCARGOS COMPLEMENTARES</t>
  </si>
  <si>
    <t xml:space="preserve"> 00005318 </t>
  </si>
  <si>
    <t>DILUENTE AGUARRAS</t>
  </si>
  <si>
    <t xml:space="preserve"> 00007293 </t>
  </si>
  <si>
    <t>TINTA ESMALTE SINTETICO PREMIUM DE DUPLA ACAO GRAFITE FOSCO PARA SUPERFICIES METALICAS FERROSAS</t>
  </si>
  <si>
    <t xml:space="preserve"> 00036225 </t>
  </si>
  <si>
    <t>FORRO DE PVC LISO, BRANCO, REGUA DE 20 CM, ESPESSURA DE 8 MM A 10 MM, COMPRIMENTO 6 M (SEM COLOCACAO)</t>
  </si>
  <si>
    <t xml:space="preserve"> 00039427 </t>
  </si>
  <si>
    <t>PERFIL CANALETA, FORMATO C, EM ACO ZINCADO, PARA ESTRUTURA FORRO DRYWALL, E = 0,5 MM, *46 X 18* (L X H), COMPRIMENTO 3 M</t>
  </si>
  <si>
    <t xml:space="preserve"> 00039430 </t>
  </si>
  <si>
    <t>PENDURAL OU PRESILHA REGULADORA, EM ACO GALVANIZADO, COM CORPO, MOLA E REBITE, PARA PERFIL TIPO CANALETA DE ESTRUTURA EM FORROS DRYWALL</t>
  </si>
  <si>
    <t xml:space="preserve"> 00039443 </t>
  </si>
  <si>
    <t>PARAFUSO DRY WALL, EM ACO ZINCADO, CABECA LENTILHA E PONTA BROCA (LB), LARGURA 4,2 MM, COMPRIMENTO 13 MM</t>
  </si>
  <si>
    <t xml:space="preserve"> 00040547 </t>
  </si>
  <si>
    <t>PARAFUSO ZINCADO, AUTOBROCANTE, FLANGEADO, 4,2 MM X 19 MM</t>
  </si>
  <si>
    <t xml:space="preserve"> 00040552 </t>
  </si>
  <si>
    <t>PARAFUSO, AUTOATARRAXANTE, CABECA CHATA, FENDA SIMPLES, EM ACO ZINCADO, 1/4" (6,35 MM) X 25 MM</t>
  </si>
  <si>
    <t xml:space="preserve"> 00043131 </t>
  </si>
  <si>
    <t>ARAME GALVANIZADO 6 BWG, D = 5,16 MM (0,157 KG/M), OU 8 BWG, D = 4,19 MM (0,101 KG/M), OU 10 BWG, D = 3,40 MM (0,0713 KG/M)</t>
  </si>
  <si>
    <t xml:space="preserve"> 00036246 </t>
  </si>
  <si>
    <t>ACABAMENTO SIMPLES/CONVENCIONAL PARA FORRO PVC, TIPO "U" OU "C", COR BRANCA, COMPRIMENTO 6 M</t>
  </si>
  <si>
    <t xml:space="preserve"> 00001381 </t>
  </si>
  <si>
    <t>ARGAMASSA COLANTE AC I PARA CERAMICAS</t>
  </si>
  <si>
    <t xml:space="preserve"> 00010515 </t>
  </si>
  <si>
    <t>REVESTIMENTO EM CERAMICA ESMALTADA EXTRA, PEI MAIOR OU IGUAL 4, FORMATO MAIOR A 2025 CM2</t>
  </si>
  <si>
    <t xml:space="preserve"> 00034357 </t>
  </si>
  <si>
    <t>REJUNTE CIMENTICIO, QUALQUER COR</t>
  </si>
  <si>
    <t xml:space="preserve"> 00043626 </t>
  </si>
  <si>
    <t>MASSA CORRIDA PARA SUPERFICIES DE AMBIENTES INTERNOS</t>
  </si>
  <si>
    <t xml:space="preserve"> 00006085 </t>
  </si>
  <si>
    <t>SELADOR ACRILICO OPACO PREMIUM INTERIOR/EXTERIOR</t>
  </si>
  <si>
    <t xml:space="preserve"> 00007288 </t>
  </si>
  <si>
    <t>TINTA ESMALTE SINTETICO PREMIUM FOSCO</t>
  </si>
  <si>
    <t xml:space="preserve"> 89225 </t>
  </si>
  <si>
    <t>BETONEIRA CAPACIDADE NOMINAL DE 600 L, CAPACIDADE DE MISTURA 360 L, MOTOR ELÉTRICO TRIFÁSICO POTÊNCIA DE 4 CV, SEM CARREGADOR - CHP DIURNO. AF_05/2023</t>
  </si>
  <si>
    <t xml:space="preserve"> 89226 </t>
  </si>
  <si>
    <t>BETONEIRA CAPACIDADE NOMINAL DE 600 L, CAPACIDADE DE MISTURA 360 L, MOTOR ELÉTRICO TRIFÁSICO POTÊNCIA DE 4 CV, SEM CARREGADOR - CHI DIURNO. AF_05/2023</t>
  </si>
  <si>
    <t>PAVIMENTACOES INTERNAS</t>
  </si>
  <si>
    <t xml:space="preserve"> 000050 </t>
  </si>
  <si>
    <t>CIMENTO PORTLAND CP III 32RS NBR 11578 (quilo)</t>
  </si>
  <si>
    <t xml:space="preserve"> 000100 </t>
  </si>
  <si>
    <t>AREIA GROSSA LAVADA</t>
  </si>
  <si>
    <t>PISO - PISOS</t>
  </si>
  <si>
    <t xml:space="preserve"> 00001292 </t>
  </si>
  <si>
    <t>PISO EM CERAMICA ESMALTADA EXTRA, COR LISA, PEI MAIOR OU IGUAL A 4, FORMATO MAIOR QUE 2025 CM2</t>
  </si>
  <si>
    <t>ESQV - ESQUADRIAS/FERRAGENS/VIDROS</t>
  </si>
  <si>
    <t xml:space="preserve"> 00000142 </t>
  </si>
  <si>
    <t>SELANTE ELASTICO MONOCOMPONENTE A BASE DE POLIURETANO (PU) PARA JUNTAS DIVERSAS</t>
  </si>
  <si>
    <t>310ML</t>
  </si>
  <si>
    <t xml:space="preserve"> 00007568 </t>
  </si>
  <si>
    <t>BUCHA DE NYLON SEM ABA S10, COM PARAFUSO DE 6,10 X 65 MM EM ACO ZINCADO COM ROSCA SOBERBA, CABECA CHATA E FENDA PHILLIPS</t>
  </si>
  <si>
    <t xml:space="preserve"> 00036888 </t>
  </si>
  <si>
    <t>GUARNICAO / MOLDURA / ARREMATE DE ACABAMENTO PARA ESQUADRIA, EM ALUMINIO PERFIL 25, ACABAMENTO ANODIZADO BRANCO OU BRILHANTE, PARA 1 FACE</t>
  </si>
  <si>
    <t xml:space="preserve"> 00039025 </t>
  </si>
  <si>
    <t>PORTA DE ABRIR, TIPO VENEZIANA, EM ALUMINIO, ACABAMENTO ANODIZADO NATURAL, 90 MM X 210 MM (LARGURA X ALTURA), SEM GUARNICAO/ALIZAR/VISTA</t>
  </si>
  <si>
    <t xml:space="preserve"> CPÚ-P03 </t>
  </si>
  <si>
    <t xml:space="preserve"> 88261 </t>
  </si>
  <si>
    <t>CARPINTEIRO DE ESQUADRIA COM ENCARGOS COMPLEMENTARES</t>
  </si>
  <si>
    <t xml:space="preserve"> 00002432 </t>
  </si>
  <si>
    <t>DOBRADICA EM ACO/FERRO, 3 1/2" X 3", E= 1,9 A 2 MM, COM ANEL, CROMADO OU ZINCADO, TAMPA BOLA, COM PARAFUSOS</t>
  </si>
  <si>
    <t xml:space="preserve"> 00011055 </t>
  </si>
  <si>
    <t>PARAFUSO ROSCA SOBERBA ZINCADO CABECA CHATA FENDA SIMPLES 3,5 X 25 MM (1 ")</t>
  </si>
  <si>
    <t xml:space="preserve"> 00010556 </t>
  </si>
  <si>
    <t>PORTA DE MADEIRA, FOLHA MEDIA (NBR 15930) DE 900 X 2100 MM, DE 35 MM A 40 MM DE ESPESSURA, NUCLEO SEMI-SOLIDO (SARRAFEADO), CAPA LISA EM HDF, ACABAMENTO EM PRIMER PARA PINTURA</t>
  </si>
  <si>
    <t>ESQUADRIAS DE MADEIRA</t>
  </si>
  <si>
    <t xml:space="preserve"> 002203 </t>
  </si>
  <si>
    <t>TACO DE MADEIRA PARA FIXACAO DE ESQUADRIAS/CAIXILHOS</t>
  </si>
  <si>
    <t xml:space="preserve"> 004776 </t>
  </si>
  <si>
    <t>PREGO FERRO GALVANIZADO 19x36 (109 un/kg)</t>
  </si>
  <si>
    <t xml:space="preserve"> 014213 </t>
  </si>
  <si>
    <t>PREGO FERRO GALVANIZADO 15x15 (636 un/kg)</t>
  </si>
  <si>
    <t xml:space="preserve"> 072751 </t>
  </si>
  <si>
    <t>PORTA MADEIRA CORRER 4 FOLHAS RETA METHA PARA VIDRO</t>
  </si>
  <si>
    <t xml:space="preserve"> 099360 </t>
  </si>
  <si>
    <t>CARPINTEIRO DE ESQUADRIA</t>
  </si>
  <si>
    <t xml:space="preserve"> 099449 </t>
  </si>
  <si>
    <t>AJUDANTE DE CARPINTEIRO</t>
  </si>
  <si>
    <t xml:space="preserve"> 001313 </t>
  </si>
  <si>
    <t>PORTA MADEIRA LISA PARA PINTURA (60/70/80/90cm)</t>
  </si>
  <si>
    <t xml:space="preserve"> 001349 </t>
  </si>
  <si>
    <t>ALIZAR/MOLDURA MADEIRA DE LEI 1,5x4,5cm PARA PINTURA</t>
  </si>
  <si>
    <t xml:space="preserve"> 008624 </t>
  </si>
  <si>
    <t>ADUELA/MARCO/BATENTE MADEIRA 3,5x14cm P/PINTURA</t>
  </si>
  <si>
    <t xml:space="preserve"> 00004922 </t>
  </si>
  <si>
    <t>PORTA DE CORRER EM ALUMINIO, DUAS FOLHAS MOVEIS COM VIDRO, FECHADURA E PUXADOR EMBUTIDO, ACABAMENTO ANODIZADO NATURAL, SEM GUARNICAO/ALIZAR/VISTA</t>
  </si>
  <si>
    <t>ESQUADRIAS DE ALUMINIO</t>
  </si>
  <si>
    <t xml:space="preserve"> 099230 </t>
  </si>
  <si>
    <t>SERRALHEIRO</t>
  </si>
  <si>
    <t xml:space="preserve"> 099662 </t>
  </si>
  <si>
    <t>AJUDANTE DE SERRALHEIRO</t>
  </si>
  <si>
    <t>RODAPES, SOLEIRAS E PEITORIS</t>
  </si>
  <si>
    <t xml:space="preserve"> 010414 </t>
  </si>
  <si>
    <t>GRANITO CINZA ANDORINHA 2cm</t>
  </si>
  <si>
    <t xml:space="preserve"> 099398 </t>
  </si>
  <si>
    <t>MARMORISTA</t>
  </si>
  <si>
    <t xml:space="preserve"> 099664 </t>
  </si>
  <si>
    <t>AJUDANTE ESPECIALIZADO - MARMORISTA</t>
  </si>
  <si>
    <t xml:space="preserve"> 00004377 </t>
  </si>
  <si>
    <t>PARAFUSO DE ACO ZINCADO COM ROSCA SOBERBA, CABECA CHATA E FENDA SIMPLES, DIAMETRO 4,2 MM, COMPRIMENTO * 32 * MM</t>
  </si>
  <si>
    <t xml:space="preserve"> 00039961 </t>
  </si>
  <si>
    <t>SILICONE ACETICO USO GERAL INCOLOR 280 G</t>
  </si>
  <si>
    <t xml:space="preserve"> 00044054 </t>
  </si>
  <si>
    <t>JANELA VENEZIANA DE CORRER, EM ALUMINIO PERFIL 25, 100 X 120 CM (A X L), 3 FLS (2 VENEZIANAS E 1 VIDRO), SEM BANDEIRA, ACABAMENTO BRANCO OU BRILHANTE, BATENTE DE 8 A 9 CM, COM VIDRO 4 MM, SEM GUARNICAO/ALIZAR</t>
  </si>
  <si>
    <t xml:space="preserve"> 00034381 </t>
  </si>
  <si>
    <t>JANELA MAXIM AR, EM ALUMINIO PERFIL 25, 60 X 80 CM (A X L), ACABAMENTO BRANCO OU BRILHANTE, BATENTE DE 4 A 5 CM, COM VIDRO 4 MM, SEM GUARNICAO/ALIZAR</t>
  </si>
  <si>
    <t>INHI - INSTALAÇÕES HIDROS SANITÁRIAS</t>
  </si>
  <si>
    <t xml:space="preserve"> 88248 </t>
  </si>
  <si>
    <t>AUXILIAR DE ENCANADOR OU BOMBEIRO HIDRÁULICO COM ENCARGOS COMPLEMENTARES</t>
  </si>
  <si>
    <t xml:space="preserve"> 88317 </t>
  </si>
  <si>
    <t>SOLDADOR COM ENCARGOS COMPLEMENTARES</t>
  </si>
  <si>
    <t xml:space="preserve"> 00021148 </t>
  </si>
  <si>
    <t>TUBO ACO CARBONO SEM COSTURA 2", E= *3,91* MM, SCHEDULE 40, *5,43* KG/M</t>
  </si>
  <si>
    <t xml:space="preserve"> 00042481 </t>
  </si>
  <si>
    <t>FELTRO EM LA DE ROCHA, 1 FACE REVESTIDA COM PAPEL ALUMINIZADO, EM ROLO, DENSIDADE = 32 KG/M3, E=*50* MM (COLETADO CAIXA)</t>
  </si>
  <si>
    <t xml:space="preserve"> 00043701 </t>
  </si>
  <si>
    <t>CHAPA/BOBINA LISA EM ALUMINIO, LIGA 1.200 - H14, QUALQUER ESPESSURA, QUALQUER LARGURA</t>
  </si>
  <si>
    <t>INSTALACOES HIDRAULICAS - GAS</t>
  </si>
  <si>
    <t xml:space="preserve"> 034715 </t>
  </si>
  <si>
    <t>VALVULA DE ESFERA TRIPARTIDA 1/2" 000.951.012.01 DECA</t>
  </si>
  <si>
    <t xml:space="preserve"> 099034 </t>
  </si>
  <si>
    <t>AJUDANTE DE BOMBEIRO OU ENCANADOR</t>
  </si>
  <si>
    <t xml:space="preserve"> 099200 </t>
  </si>
  <si>
    <t>BOMBEIRO OU ENCANADOR</t>
  </si>
  <si>
    <t xml:space="preserve"> 002745 </t>
  </si>
  <si>
    <t>VALVULA ESFERA TRIPARTIDA CF8 PP 1.1/2'' 300LBS TR - VETCF8PR1.1/2TR</t>
  </si>
  <si>
    <t xml:space="preserve"> 000226 </t>
  </si>
  <si>
    <t>PURGADOR DE AR 1/2" PARA INSTALACOES HIDROTERMICAS ACTPA-15</t>
  </si>
  <si>
    <t xml:space="preserve"> 099303 </t>
  </si>
  <si>
    <t>AJUDANTE ESPECIALIZADO - MECANICO DE REFRIGERACAO</t>
  </si>
  <si>
    <t xml:space="preserve"> 099970 </t>
  </si>
  <si>
    <t>MECANICO DE REFRIGERACAO</t>
  </si>
  <si>
    <t xml:space="preserve"> 00034586 </t>
  </si>
  <si>
    <t>BLOCO ESTRUTURAL CERAMICO DE 14 X 19 X 29 CM (L X A X C) E 6,0 MPA</t>
  </si>
  <si>
    <t xml:space="preserve"> 00040740 </t>
  </si>
  <si>
    <t>TELHA GALVALUME COM ISOLAMENTO TERMOACUSTICO EM ESPUMA RIGIDA DE POLIURETANO (PU) INJETADO, ESPESSURA DE 30 MM, DENSIDADE DE 35 KG/M3, REVESTIMENTO EM TELHA TRAPEZOIDAL NAS DUAS FACES COM ESPESSURA DE 0,50 MM CADA, ACABAMENTO NATURAL (NAO INCLUI ACESSORIOS DE FIXACAO)</t>
  </si>
  <si>
    <t xml:space="preserve"> 92256 </t>
  </si>
  <si>
    <t>INSTALAÇÃO DE TESOURA (INTEIRA OU MEIA), EM AÇO, PARA VÃOS MAIORES OU IGUAIS A 6,0 M E MENORES QUE 8,0 M, INCLUSO IÇAMENTO. AF_07/2019</t>
  </si>
  <si>
    <t xml:space="preserve"> 00043649 </t>
  </si>
  <si>
    <t>TINTA ESMALTE BASE AGUA PREMIUM ACETINADO</t>
  </si>
  <si>
    <t>INSTALACOES HIDRAULICAS - INCENDIO</t>
  </si>
  <si>
    <t xml:space="preserve"> 000873 </t>
  </si>
  <si>
    <t>PLACA DE SINALIZACAO FOTOLUMINESCENTE DE ORIENTACAO E SALVAMENTO 26x13cm</t>
  </si>
  <si>
    <t xml:space="preserve"> 031852 </t>
  </si>
  <si>
    <t>PLACA DE SINALIZACAO FOTOLUMINESCENTE SAIDA DE EMERGENCIA 15x30cm</t>
  </si>
  <si>
    <t>FOMA - FORNECIMENTO DE MATERIAIS E EQUIPAMENTOS</t>
  </si>
  <si>
    <t xml:space="preserve"> 00037556 </t>
  </si>
  <si>
    <t>PLACA DE SINALIZACAO DE SEGURANCA CONTRA INCENDIO, FOTOLUMINESCENTE, QUADRADA, *20 X 20* CM, EM PVC *2* MM ANTI-CHAMAS (SIMBOLOS, CORES E PICTOGRAMAS CONFORME NBR 16820)</t>
  </si>
  <si>
    <t xml:space="preserve"> 00006111 </t>
  </si>
  <si>
    <t>SERVENTE DE OBRAS (HORISTA)</t>
  </si>
  <si>
    <t xml:space="preserve"> 025833 </t>
  </si>
  <si>
    <t>PLACA DE SINALIZACAO FOTOLUMINESCENTE RISCO DE CHOQUE 26x18cm</t>
  </si>
  <si>
    <t xml:space="preserve"> 063004 </t>
  </si>
  <si>
    <t>PLACA DE SINALIZACAO DE SEGURANCA CONTRA INCENDIO, FOTOLUMINESCENTE, 60x30cm, PVC 2mm ANTI-CHAMAS (SIMBOLOS, CORES E PICTOGRAMAS CONFORME NBR 13434)</t>
  </si>
  <si>
    <t xml:space="preserve"> 063003 </t>
  </si>
  <si>
    <t>PLACA DE SINALIZACAO DE SEGURANCA CONTRA INCENDIO, FOTOLUMINESCENTE, 40x40cm, PVC , ANTI-CHAMAS (SIMBOLOS, CORES E PICTOGRAMAS CONFORME NBR 13434)</t>
  </si>
  <si>
    <t>INEL - INSTALAÇÃO ELÉTRICA/ELETRIFICAÇÃO E ILUMINAÇÃO EXTERNA</t>
  </si>
  <si>
    <t xml:space="preserve"> 88247 </t>
  </si>
  <si>
    <t>AUXILIAR DE ELETRICISTA COM ENCARGOS COMPLEMENTARES</t>
  </si>
  <si>
    <t xml:space="preserve"> 88264 </t>
  </si>
  <si>
    <t>ELETRICISTA COM ENCARGOS COMPLEMENTARES</t>
  </si>
  <si>
    <t xml:space="preserve"> 00038774 </t>
  </si>
  <si>
    <t>LUMINARIA DE EMERGENCIA 30 LEDS, POTENCIA 2 W, BATERIA DE LITIO, AUTONOMIA DE 6 HORAS</t>
  </si>
  <si>
    <t xml:space="preserve"> 063010 </t>
  </si>
  <si>
    <t>EXTINTOR PO QUIMICO SECO 6kg ABC NBR 15808</t>
  </si>
  <si>
    <t>INSTALACOES ELETRICAS - SINALIZACAO</t>
  </si>
  <si>
    <t xml:space="preserve"> 003420 </t>
  </si>
  <si>
    <t>FITA ISOLANTE HIGHLAND ADESIVA 19m x 20mm</t>
  </si>
  <si>
    <t xml:space="preserve"> 006529 </t>
  </si>
  <si>
    <t>LUMINARIA AVISO/SAIDA 20W EMERGENCIA LED DUPLA FACE SLIM</t>
  </si>
  <si>
    <t xml:space="preserve"> 099250 </t>
  </si>
  <si>
    <t>ELETRICISTA</t>
  </si>
  <si>
    <t xml:space="preserve"> 099806 </t>
  </si>
  <si>
    <t>AJUDANTE DE ELETRICISTA</t>
  </si>
  <si>
    <t xml:space="preserve"> 00004350 </t>
  </si>
  <si>
    <t>BUCHA DE NYLON, DIAMETRO DO FURO 8 MM, COMPRIMENTO 40 MM, COM PARAFUSO DE ROSCA SOBERBA, CABECA CHATA, FENDA SIMPLES, 4,8 X 50 MM</t>
  </si>
  <si>
    <t xml:space="preserve"> 00010900 </t>
  </si>
  <si>
    <t>ADAPTADOR EM LATAO, ENGATE RAPIDO1 1/2" X ROSCA INTERNA 5 FIOS 2 1/2", PARA INSTALACAO PREDIAL DE COMBATE A INCENDIO</t>
  </si>
  <si>
    <t xml:space="preserve"> 00010904 </t>
  </si>
  <si>
    <t>REGISTRO OU VALVULA GLOBO ANGULAR EM LATAO, PARA HIDRANTES EM INSTALACAO PREDIAL DE INCENDIO, 45 GRAUS, DIAMETRO DE 2 1/2", COM VOLANTE, CLASSE DE PRESSAO DE ATE 200 PSI</t>
  </si>
  <si>
    <t xml:space="preserve"> 00020971 </t>
  </si>
  <si>
    <t>CHAVE DUPLA PARA CONEXOES TIPO STORZ, ENGATE RAPIDO 1 1/2" X 2 1/2", EM LATAO, PARA INSTALACAO PREDIAL COMBATE A INCENDIO</t>
  </si>
  <si>
    <t xml:space="preserve"> 00021032 </t>
  </si>
  <si>
    <t>MANGUEIRA DE INCENDIO, TIPO 1, DE 1 1/2", COMPRIMENTO = 30 M, TECIDO EM FIO DE POLIESTER E TUBO INTERNO EM BORRACHA SINTETICA, COM UNIOES ENGATE RAPIDO</t>
  </si>
  <si>
    <t xml:space="preserve"> 00037554 </t>
  </si>
  <si>
    <t>ESGUICHO JATO REGULAVEL, TIPO ELKHART, ENGATE RAPIDO 1 1/2", PARA COMBATE A INCENDIO</t>
  </si>
  <si>
    <t xml:space="preserve"> 00007701 </t>
  </si>
  <si>
    <t>TUBO ACO GALVANIZADO COM COSTURA, CLASSE MEDIA, DN 2.1/2", E = *3,65* MM, PESO *6,51* KG/M (NBR 5580)</t>
  </si>
  <si>
    <t xml:space="preserve"> 00003148 </t>
  </si>
  <si>
    <t>FITA VEDA ROSCA EM ROLOS DE 18 MM X 50 M (L X C)</t>
  </si>
  <si>
    <t xml:space="preserve"> 00003470 </t>
  </si>
  <si>
    <t>COTOVELO 90 GRAUS DE FERRO GALVANIZADO, COM ROSCA BSP, DE 2 1/2"</t>
  </si>
  <si>
    <t xml:space="preserve"> 00007307 </t>
  </si>
  <si>
    <t>FUNDO ANTICORROSIVO PARA METAIS FERROSOS (ZARCAO)</t>
  </si>
  <si>
    <t xml:space="preserve"> 00011002 </t>
  </si>
  <si>
    <t>ELETRODO REVESTIDO AWS - E6013, DIAMETRO IGUAL A 2,50 MM</t>
  </si>
  <si>
    <t xml:space="preserve"> 00040398 </t>
  </si>
  <si>
    <t>TE 90 GRAUS EM ACO CARBONO, SOLDAVEL, PRESSAO 3.000 LBS, DN 2 1/2"</t>
  </si>
  <si>
    <t>INSTALACOES ELETRICAS - DETECCAO DE INCENDIO</t>
  </si>
  <si>
    <t xml:space="preserve"> 099031 </t>
  </si>
  <si>
    <t>ELETROTECNICO</t>
  </si>
  <si>
    <t xml:space="preserve"> 099302 </t>
  </si>
  <si>
    <t>AJUDANTE ESPECIALIZADO - ELETROTECNICO</t>
  </si>
  <si>
    <t xml:space="preserve"> 203049 </t>
  </si>
  <si>
    <t>CENTRAL DE ALARME DE INCENDIO INTELBRAS CIE 1125C</t>
  </si>
  <si>
    <t xml:space="preserve"> 00004351 </t>
  </si>
  <si>
    <t>PARAFUSO NIQUELADO 3 1/2" COM ACABAMENTO CROMADO PARA FIXAR PECA SANITARIA, INCLUI PORCA CEGA, ARRUELA E BUCHA DE NYLON TAMANHO S-8</t>
  </si>
  <si>
    <t xml:space="preserve"> 00036081 </t>
  </si>
  <si>
    <t>BARRA DE APOIO RETA, EM ACO INOX POLIDO, COMPRIMENTO 80CM, DIAMETRO MINIMO 3 CM</t>
  </si>
  <si>
    <t xml:space="preserve"> 038457 </t>
  </si>
  <si>
    <t>ACESSIBILIDADE - PLACA PISO TATIL ALERTA 25x25cm AZUL</t>
  </si>
  <si>
    <t xml:space="preserve"> 049181 </t>
  </si>
  <si>
    <t>COLA CASCOLA 400 gramas 2,8kg/m2</t>
  </si>
  <si>
    <t xml:space="preserve"> 88251 </t>
  </si>
  <si>
    <t>AUXILIAR DE SERRALHEIRO COM ENCARGOS COMPLEMENTARES</t>
  </si>
  <si>
    <t xml:space="preserve"> 88315 </t>
  </si>
  <si>
    <t>SERRALHEIRO COM ENCARGOS COMPLEMENTARES</t>
  </si>
  <si>
    <t xml:space="preserve"> 00001332 </t>
  </si>
  <si>
    <t>CHAPA DE ACO GROSSA, ASTM A36, E = 3/8" (9,53 MM) 74,69 KG/M2</t>
  </si>
  <si>
    <t xml:space="preserve"> 00011964 </t>
  </si>
  <si>
    <t>PARAFUSO DE ACO ZINCADO, TIPO CHUMBADOR PARABOLT, DIAMETRO 3/8", COMPRIMENTO 75 MM</t>
  </si>
  <si>
    <t xml:space="preserve"> 00021009 </t>
  </si>
  <si>
    <t>TUBO ACO GALVANIZADO COM COSTURA, CLASSE LEVE, DN 20 MM (3/4"), E = 2,25 MM, *1,3* KG/M (NBR 5580)</t>
  </si>
  <si>
    <t xml:space="preserve"> 00021010 </t>
  </si>
  <si>
    <t>TUBO ACO GALVANIZADO COM COSTURA, CLASSE LEVE, DN 25 MM (1"), E = 2,65 MM, *2,11* KG/M (NBR 5580)</t>
  </si>
  <si>
    <t xml:space="preserve"> 00021011 </t>
  </si>
  <si>
    <t>TUBO ACO GALVANIZADO COM COSTURA, CLASSE LEVE, DN 32 MM (1 1/4"), E = 2,65 MM, *2,71* KG/M (NBR 5580)</t>
  </si>
  <si>
    <t xml:space="preserve"> 00021012 </t>
  </si>
  <si>
    <t>TUBO ACO GALVANIZADO COM COSTURA, CLASSE LEVE, DN 40 MM (1 1/2"), E = 3,00 MM, *3,48* KG/M (NBR 5580)</t>
  </si>
  <si>
    <t xml:space="preserve"> 00011033 </t>
  </si>
  <si>
    <t>SUPORTE PARA CALHA DE 150 MM EM ACO GALVANIZADO</t>
  </si>
  <si>
    <t xml:space="preserve"> 025840 </t>
  </si>
  <si>
    <t>ACESSIBILIDADE - PLACA TATIL BRAILLE/RELEVO ACO INOX 10x3cm PARA CORRIMAO</t>
  </si>
  <si>
    <t xml:space="preserve"> 025825 </t>
  </si>
  <si>
    <t>ACESSIBILIDADE - PLACA TATIL BRAILLE/RELEVO ACO INOX 30x20cm - PARA PORTAS</t>
  </si>
  <si>
    <t>INSTALACOES MECANICAS - AR CONDICIONADO</t>
  </si>
  <si>
    <t>INES - INSTALAÇÕES ESPECIAIS</t>
  </si>
  <si>
    <t xml:space="preserve"> 00001570 </t>
  </si>
  <si>
    <t>TERMINAL A COMPRESSAO EM COBRE ESTANHADO PARA CABO 2,5 MM2, 1 FURO E 1 COMPRESSAO, PARA PARAFUSO DE FIXACAO M5</t>
  </si>
  <si>
    <t xml:space="preserve"> 00037591 </t>
  </si>
  <si>
    <t>SUPORTE MAO-FRANCESA EM ACO, ABAS IGUAIS 40 CM, CAPACIDADE MINIMA 70 KG, BRANCO</t>
  </si>
  <si>
    <t>Equipamento para Aquisição Permanente</t>
  </si>
  <si>
    <t xml:space="preserve"> 002881 </t>
  </si>
  <si>
    <t>INSTALACOES MECANICAS - EXAUSTAO</t>
  </si>
  <si>
    <t xml:space="preserve"> 007074 </t>
  </si>
  <si>
    <t>CHAPA ACO FINA A FRIO #26 0,45mm (3,60kg/m2)</t>
  </si>
  <si>
    <t xml:space="preserve"> 099022 </t>
  </si>
  <si>
    <t>MONTADOR</t>
  </si>
  <si>
    <t xml:space="preserve"> 099450 </t>
  </si>
  <si>
    <t>AJUDANTE ESPECIALIZADO</t>
  </si>
  <si>
    <t xml:space="preserve"> 005947 </t>
  </si>
  <si>
    <t>EXAUSTOR CENTRIFUGO LIMIT-LOAD DUPLA MOD: GTD-400 ARRANJO 3</t>
  </si>
  <si>
    <t xml:space="preserve"> 002227 </t>
  </si>
  <si>
    <t>EXAUSTOR AXIAL INDUSTRIAL 400mm MODELO EA400-T4</t>
  </si>
  <si>
    <t xml:space="preserve"> 036813 </t>
  </si>
  <si>
    <t>CORTINA DE AR VIX ONE 1,20m COM CONTROLE REMOTO 220V</t>
  </si>
  <si>
    <t xml:space="preserve"> 005952 </t>
  </si>
  <si>
    <t>GRELHA DE RETORNO EM ALUMINIO FOSCO FIXA ALETAS HORIZONTAIS 150x150mm</t>
  </si>
  <si>
    <t xml:space="preserve"> 010342 </t>
  </si>
  <si>
    <t>DIFUSOR DE AR EM ALUMINIO 4 VIAS 198 x 198mm - NATURAL</t>
  </si>
  <si>
    <t xml:space="preserve"> 000624 </t>
  </si>
  <si>
    <t>VENEZIANA TOMADA DE AR EM ALUMINIO COM PINTURA ELETROSTATICA BRANCA 600x400mm</t>
  </si>
  <si>
    <t xml:space="preserve"> 000975 </t>
  </si>
  <si>
    <t>VENEZIANA TOMADA DE AR EM ALUMINIO COM PINTURA ELETROSTATICA BRANCA 400x300mm</t>
  </si>
  <si>
    <t xml:space="preserve"> 203047 </t>
  </si>
  <si>
    <t>CAIXA DE PASSAGEM PARA SPLIT 35x13x7cm DRENO INFERIOR DE PLASTICO</t>
  </si>
  <si>
    <t xml:space="preserve"> 203033 </t>
  </si>
  <si>
    <t>AMORTECEDOR DE VIBRACAO (CALCO) BORRACHA/NEOPRENE, G 1500KG VIBRA STOP</t>
  </si>
  <si>
    <t xml:space="preserve"> 00039662 </t>
  </si>
  <si>
    <t>TUBO DE COBRE FLEXIVEL, D = 1/4 ", E = 0,79 MM, PARA AR-CONDICIONADO/ INSTALACOES GAS RESIDENCIAIS E COMERCIAIS</t>
  </si>
  <si>
    <t xml:space="preserve"> 00039738 </t>
  </si>
  <si>
    <t>TUBO DE BORRACHA ELASTOMERICA FLEXIVEL, PRETA, PARA ISOLAMENTO TERMICO DE TUBULACAO, DN 1/4" (6 MM), E= 9 MM, COEFICIENTE DE CONDUTIVIDADE TERMICA 0,036W/MK, VAPOR DE AGUA MAIOR OU IGUAL A 10.000</t>
  </si>
  <si>
    <t xml:space="preserve"> 00039664 </t>
  </si>
  <si>
    <t>TUBO DE COBRE FLEXIVEL, D = 3/8 ", E = 0,79 MM, PARA AR-CONDICIONADO/ INSTALACOES GAS RESIDENCIAIS E COMERCIAIS</t>
  </si>
  <si>
    <t xml:space="preserve"> 00039741 </t>
  </si>
  <si>
    <t>TUBO DE BORRACHA ELASTOMERICA FLEXIVEL, PRETA, PARA ISOLAMENTO TERMICO DE TUBULACAO, DN 3/8" (10 MM), E= 19 MM, COEFICIENTE DE CONDUTIVIDADE TERMICA 0,036W/MK, VAPOR DE AGUA MAIOR OU IGUAL A 10.000</t>
  </si>
  <si>
    <t xml:space="preserve"> 91166 </t>
  </si>
  <si>
    <t>FIXAÇÃO DE TUBOS HORIZONTAIS DE PEX OU MULTICAMADAS, DIÂMETROS IGUAIS OU INFERIORES A 40 MM, COM ABRAÇADEIRA PLÁSTICA FIXADA EM LAJE. AF_09/2023_PE</t>
  </si>
  <si>
    <t xml:space="preserve"> 97334 </t>
  </si>
  <si>
    <t>TUBO EM COBRE FLEXÍVEL, DN 5/8", COM ISOLAMENTO, INSTALADO EM RAMAL DE ALIMENTAÇÃO DE AR CONDICIONADO COM CONDENSADORA CENTRAL   FORNECIMENTO E INSTALAÇÃO. AF_12/2015</t>
  </si>
  <si>
    <t xml:space="preserve"> 003581 </t>
  </si>
  <si>
    <t>ESTANHO 50x50 PARA SOLDA</t>
  </si>
  <si>
    <t xml:space="preserve"> 006275 </t>
  </si>
  <si>
    <t>ESCOVA DE ACO LATONADO 6 FIEIRAS SEM CABO - COMPEL</t>
  </si>
  <si>
    <t xml:space="preserve"> 006276 </t>
  </si>
  <si>
    <t>MACARICO GAS GL C/MANGUEIRA-SERVICOS IMPERMEABILIZACAO</t>
  </si>
  <si>
    <t xml:space="preserve"> 006279 </t>
  </si>
  <si>
    <t>TUBO COBRE RIGIDO CLASSE E 22mm 0,360kg/m NBR 13206</t>
  </si>
  <si>
    <t xml:space="preserve"> 009844 </t>
  </si>
  <si>
    <t>PASTA PARA SOLDA COBRE OU BRONZE</t>
  </si>
  <si>
    <t>INSTALACOES HIDRAULICAS - AGUA</t>
  </si>
  <si>
    <t xml:space="preserve"> 000774 </t>
  </si>
  <si>
    <t>ELUMAFLEX 22mm x 5mm</t>
  </si>
  <si>
    <t xml:space="preserve"> 099617 </t>
  </si>
  <si>
    <t>AJUDANTE ESPECIALIZADO - ISOLADOR</t>
  </si>
  <si>
    <t xml:space="preserve"> 099065 </t>
  </si>
  <si>
    <t>AJUDANTE DE ESPECIALIZADO - DUTEIRO</t>
  </si>
  <si>
    <t xml:space="preserve"> 099715 </t>
  </si>
  <si>
    <t>DUTEIRO - MONTADOR</t>
  </si>
  <si>
    <t xml:space="preserve"> 007076 </t>
  </si>
  <si>
    <t>CHAPA ACO FINA A FRIO #16 1,50mm (12.00kg/m2)</t>
  </si>
  <si>
    <t xml:space="preserve"> 101619 </t>
  </si>
  <si>
    <t>PREPARO DE FUNDO DE VALA COM LARGURA MENOR QUE 1,5 M, COM CAMADA DE BRITA, LANÇAMENTO MANUAL. AF_08/2020</t>
  </si>
  <si>
    <t xml:space="preserve"> 97734 </t>
  </si>
  <si>
    <t>PEÇA RETANGULAR PRÉ-MOLDADA, VOLUME DE CONCRETO DE 10 A 30 LITROS, TAXA DE AÇO APROXIMADA DE 30KG/M³. AF_03/2024</t>
  </si>
  <si>
    <t xml:space="preserve"> 00043430 </t>
  </si>
  <si>
    <t>CAIXA DE CONCRETO ARMADO PRE-MOLDADO, SEM FUNDO, QUADRADA, DIMENSOES DE 0,40 X 0,40 X 0,40 M</t>
  </si>
  <si>
    <t>INSTALACOES ELETRICAS - LUMINARIAS</t>
  </si>
  <si>
    <t xml:space="preserve"> 203069 </t>
  </si>
  <si>
    <t xml:space="preserve"> 039115 </t>
  </si>
  <si>
    <t>LUMINARIA DE SOBREPOR HERMETICA PARA TUBULAR 2x28W/32W/36W/40W IP65 OUROLUX</t>
  </si>
  <si>
    <t xml:space="preserve"> 047068 </t>
  </si>
  <si>
    <t>LAMPADA FLUORESCENTE 16W TIPO TLDRS ACABAMENTO CONFORT</t>
  </si>
  <si>
    <t xml:space="preserve"> 041114 </t>
  </si>
  <si>
    <t>LUMINARIA DE SOBREPOR BRANCA 2x14/24W T5 60x24cm ABALUX</t>
  </si>
  <si>
    <t xml:space="preserve"> 00000247 </t>
  </si>
  <si>
    <t>AJUDANTE DE ELETRICISTA (HORISTA)</t>
  </si>
  <si>
    <t xml:space="preserve"> 00002436 </t>
  </si>
  <si>
    <t>ELETRICISTA (HORISTA)</t>
  </si>
  <si>
    <t>INSTALACOES DE TELEFONE-LOGICA-CFTV-CATV</t>
  </si>
  <si>
    <t xml:space="preserve"> 004979 </t>
  </si>
  <si>
    <t>CAIXA DE PASSAGEM PARA ENERGIA 4"x2" PVC</t>
  </si>
  <si>
    <t>INSTALACOES ELETRICAS - ELETRODUTOS</t>
  </si>
  <si>
    <t xml:space="preserve"> 00038094 </t>
  </si>
  <si>
    <t>ESPELHO / PLACA DE 3 POSTOS 4" X 2", PARA INSTALACAO DE TOMADAS E INTERRUPTORES</t>
  </si>
  <si>
    <t xml:space="preserve"> 00038099 </t>
  </si>
  <si>
    <t>SUPORTE DE FIXACAO PARA ESPELHO / PLACA 4" X 2", PARA 3 MODULOS, PARA INSTALACAO DE TOMADAS E INTERRUPTORES (SOMENTE SUPORTE)</t>
  </si>
  <si>
    <t>INSTALACOES ELETRICAS - DUTOS E TOMADAS</t>
  </si>
  <si>
    <t xml:space="preserve"> 003602 </t>
  </si>
  <si>
    <t>TOMADA UNIVERSAL EMBUTIR 10A-250V COM PLACA</t>
  </si>
  <si>
    <t xml:space="preserve"> 003604 </t>
  </si>
  <si>
    <t xml:space="preserve"> 002071 </t>
  </si>
  <si>
    <t>TAMPA 4x2 PARA TOMADA DE PISO INOX STAMPLAC</t>
  </si>
  <si>
    <t xml:space="preserve"> 004791 </t>
  </si>
  <si>
    <t>TOMADA 2P+T PARA TAMPA DE PISO 10A 250V TRAMONTINA</t>
  </si>
  <si>
    <t xml:space="preserve"> 91946 </t>
  </si>
  <si>
    <t>SUPORTE PARAFUSADO COM PLACA DE ENCAIXE 4" X 2" MÉDIO (1,30 M DO PISO) PARA PONTO ELÉTRICO - FORNECIMENTO E INSTALAÇÃO. AF_03/2023</t>
  </si>
  <si>
    <t xml:space="preserve"> 92022 </t>
  </si>
  <si>
    <t>INTERRUPTOR SIMPLES (1 MÓDULO) COM 1 TOMADA DE EMBUTIR 2P+T 10 A, SEM SUPORTE E SEM PLACA - FORNECIMENTO E INSTALAÇÃO. AF_03/2023</t>
  </si>
  <si>
    <t xml:space="preserve"> 91952 </t>
  </si>
  <si>
    <t>INTERRUPTOR SIMPLES (1 MÓDULO), 10A/250V, SEM SUPORTE E SEM PLACA - FORNECIMENTO E INSTALAÇÃO. AF_03/2023</t>
  </si>
  <si>
    <t xml:space="preserve"> 91958 </t>
  </si>
  <si>
    <t>INTERRUPTOR SIMPLES (2 MÓDULOS), 10A/250V, SEM SUPORTE E SEM PLACA - FORNECIMENTO E INSTALAÇÃO. AF_03/2023</t>
  </si>
  <si>
    <t xml:space="preserve"> 91966 </t>
  </si>
  <si>
    <t>INTERRUPTOR SIMPLES (3 MÓDULOS), 10A/250V, SEM SUPORTE E SEM PLACA - FORNECIMENTO E INSTALAÇÃO. AF_03/2023</t>
  </si>
  <si>
    <t xml:space="preserve"> 91968 </t>
  </si>
  <si>
    <t>INTERRUPTOR PARALELO (3 MÓDULOS), 10A/250V, SEM SUPORTE E SEM PLACA - FORNECIMENTO E INSTALAÇÃO. AF_03/2023</t>
  </si>
  <si>
    <t xml:space="preserve"> 00001014 </t>
  </si>
  <si>
    <t>CABO DE COBRE, FLEXIVEL, CLASSE 4 OU 5, ISOLACAO EM PVC/A, ANTICHAMA BWF-B, 1 CONDUTOR, 450/750 V, SECAO NOMINAL 2,5 MM2</t>
  </si>
  <si>
    <t xml:space="preserve"> 00021127 </t>
  </si>
  <si>
    <t>FITA ISOLANTE ADESIVA ANTICHAMA, USO ATE 750 V, EM ROLO DE 19 MM X 5 M</t>
  </si>
  <si>
    <t xml:space="preserve"> 00000982 </t>
  </si>
  <si>
    <t>CABO DE COBRE, FLEXIVEL, CLASSE 4 OU 5, ISOLACAO EM PVC/A, ANTICHAMA BWF-B, 1 CONDUTOR, 450/750 V, SECAO NOMINAL 6 MM2</t>
  </si>
  <si>
    <t xml:space="preserve"> 00001020 </t>
  </si>
  <si>
    <t>CABO DE COBRE, FLEXIVEL, CLASSE 4 OU 5, ISOLACAO EM PVC/A, ANTICHAMA BWF-B, COBERTURA PVC-ST1, ANTICHAMA BWF-B, 1 CONDUTOR, 0,6/1 KV, SECAO NOMINAL 10 MM2</t>
  </si>
  <si>
    <t xml:space="preserve"> 00000995 </t>
  </si>
  <si>
    <t>CABO DE COBRE, FLEXIVEL, CLASSE 4 OU 5, ISOLACAO EM PVC/A, ANTICHAMA BWF-B, COBERTURA PVC-ST1, ANTICHAMA BWF-B, 1 CONDUTOR, 0,6/1 KV, SECAO NOMINAL 16 MM2</t>
  </si>
  <si>
    <t xml:space="preserve"> 00001019 </t>
  </si>
  <si>
    <t>CABO DE COBRE, FLEXIVEL, CLASSE 4 OU 5, ISOLACAO EM PVC/A, ANTICHAMA BWF-B, COBERTURA PVC-ST1, ANTICHAMA BWF-B, 1 CONDUTOR, 0,6/1 KV, SECAO NOMINAL 35 MM2</t>
  </si>
  <si>
    <t xml:space="preserve"> 00034653 </t>
  </si>
  <si>
    <t>DISJUNTOR TERMOMAGNETICO PARA TRILHO DIN (IEC), MONOPOLAR, 6 - 32 A</t>
  </si>
  <si>
    <t xml:space="preserve"> 00001571 </t>
  </si>
  <si>
    <t>TERMINAL A COMPRESSAO EM COBRE ESTANHADO PARA CABO 4 MM2, 1 FURO E 1 COMPRESSAO, PARA PARAFUSO DE FIXACAO M5</t>
  </si>
  <si>
    <t xml:space="preserve"> 00001573 </t>
  </si>
  <si>
    <t>TERMINAL A COMPRESSAO EM COBRE ESTANHADO PARA CABO 6 MM2, 1 FURO E 1 COMPRESSAO, PARA PARAFUSO DE FIXACAO M6</t>
  </si>
  <si>
    <t xml:space="preserve"> 00001574 </t>
  </si>
  <si>
    <t>TERMINAL A COMPRESSAO EM COBRE ESTANHADO PARA CABO 10 MM2, 1 FURO E 1 COMPRESSAO, PARA PARAFUSO DE FIXACAO M6</t>
  </si>
  <si>
    <t xml:space="preserve"> 00034686 </t>
  </si>
  <si>
    <t>DISJUNTOR TERMOMAGNETICO PARA TRILHO DIN (IEC), MONOPOLAR, 40 - 50 A, ICC - 5KA / 250 VCA</t>
  </si>
  <si>
    <t xml:space="preserve"> 00034709 </t>
  </si>
  <si>
    <t>DISJUNTOR TERMOMAGNETICO PARA TRILHO DIN (IEC), TRIPOLAR, 10 - 50 A</t>
  </si>
  <si>
    <t xml:space="preserve"> 00001575 </t>
  </si>
  <si>
    <t>TERMINAL A COMPRESSAO EM COBRE ESTANHADO PARA CABO 16 MM2, 1 FURO E 1 COMPRESSAO, PARA PARAFUSO DE FIXACAO M6</t>
  </si>
  <si>
    <t xml:space="preserve"> 00001576 </t>
  </si>
  <si>
    <t>TERMINAL A COMPRESSAO EM COBRE ESTANHADO PARA CABO 25 MM2, 1 FURO E 1 COMPRESSAO, PARA PARAFUSO DE FIXACAO M8</t>
  </si>
  <si>
    <t xml:space="preserve"> 00002373 </t>
  </si>
  <si>
    <t>DISJUNTOR TIPO NEMA, TRIPOLAR 60 ATE 100 A, TENSAO MAXIMA DE 415 V</t>
  </si>
  <si>
    <t xml:space="preserve"> 00001580 </t>
  </si>
  <si>
    <t>TERMINAL A COMPRESSAO EM COBRE ESTANHADO PARA CABO 95 MM2, 1 FURO E 1 COMPRESSAO, PARA PARAFUSO DE FIXACAO M12</t>
  </si>
  <si>
    <t xml:space="preserve"> 00002377 </t>
  </si>
  <si>
    <t>DISJUNTOR TERMOMAGNETICO TRIPOLAR 200 A / 600 V, TIPO FXD / ICC - 35 KA</t>
  </si>
  <si>
    <t xml:space="preserve"> 044551 </t>
  </si>
  <si>
    <t>DISJUNTOR - DISPOSITIVO DIF.RESIDUAL DR 2 POLOS 25A SDR22530 STECK</t>
  </si>
  <si>
    <t>INSTALACOES ELETRICAS - QUADROS</t>
  </si>
  <si>
    <t xml:space="preserve"> 002419 </t>
  </si>
  <si>
    <t>DISJUNTOR - DISPOSITIVO DIF.RESIDUAL DR ALTA SENS.BIPOLAR 63A SDR26330 STECK</t>
  </si>
  <si>
    <t>INSTALACOES ELETRICAS - SUBESTACOES E GERACAO</t>
  </si>
  <si>
    <t xml:space="preserve"> 001865 </t>
  </si>
  <si>
    <t>DISJUNTOR - PROTETOR DPS 275V 45,0KA CLASSE 2 EZ9L33145 SCHNEIDER</t>
  </si>
  <si>
    <t xml:space="preserve"> 005778 </t>
  </si>
  <si>
    <t>ELETRODUTO FLEXIVEL CORRUGADO TIGREFLEX AMARELO 25mm</t>
  </si>
  <si>
    <t xml:space="preserve"> 007512 </t>
  </si>
  <si>
    <t>ELETRODUTO FLEXIVEL CORRUGADO TIGREFLEX AMARELO 32mm</t>
  </si>
  <si>
    <t xml:space="preserve"> 039111 </t>
  </si>
  <si>
    <t>ELETRODUTO FLEXIVEL KANALEX 2"</t>
  </si>
  <si>
    <t xml:space="preserve"> 047589 </t>
  </si>
  <si>
    <t>RACK - SWITCH CFTV 24 PORTAS TECNOLOGIA PoE (Power over Ethernet) HIKVISION DS-3E0326P-E/M(B) FAST ETHERNET</t>
  </si>
  <si>
    <t xml:space="preserve"> 047587 </t>
  </si>
  <si>
    <t>RACK - PATCH PANEL CAT 5E 24 PORTAS SOHO PLUS FURUKAWA</t>
  </si>
  <si>
    <t xml:space="preserve"> 013872 </t>
  </si>
  <si>
    <t>RACK - PATCH CORDS RJ45 CAT 5 1,5m</t>
  </si>
  <si>
    <t xml:space="preserve"> 021024 </t>
  </si>
  <si>
    <t>TOMADA RJ45 CAT 5E E PLACA 4x2 BRANCA + SUPORTE COMPOSE WEG</t>
  </si>
  <si>
    <t xml:space="preserve"> 00039599 </t>
  </si>
  <si>
    <t>CABO DE REDE, PAR TRANCADO UTP, 4 PARES, CATEGORIA 6 (CAT 6), ISOLAMENTO PVC (LSZH)</t>
  </si>
  <si>
    <t xml:space="preserve"> 00007572 </t>
  </si>
  <si>
    <t>SUPORTE ISOLADOR REFORCADO DIAMETRO NOMINAL 5/16", COM ROSCA SOBERBA E BUCHA</t>
  </si>
  <si>
    <t xml:space="preserve"> 00011267 </t>
  </si>
  <si>
    <t>ARRUELA LISA, REDONDA, DE LATAO POLIDO, DIAMETRO NOMINAL 5/8", DIAMETRO EXTERNO = 34 MM, DIAMETRO DO FURO = 17 MM, ESPESSURA = *2,5* MM</t>
  </si>
  <si>
    <t xml:space="preserve"> 00011270 </t>
  </si>
  <si>
    <t>ABRACADEIRA DE LATAO PARA FIXACAO DE CABO PARA-RAIO, DIMENSOES 32 X 24 X 24 MM</t>
  </si>
  <si>
    <t>INSTALACOES ELETRICAS - LEITOS E CABOS</t>
  </si>
  <si>
    <t xml:space="preserve"> 012620 </t>
  </si>
  <si>
    <t>CABO DE COBRE NU MEIO DURO 7 FIOS 35mm2 (1AWG)</t>
  </si>
  <si>
    <t xml:space="preserve"> 012621 </t>
  </si>
  <si>
    <t>CABO DE COBRE NU MEIO DURO 7 FIOS 50mm2</t>
  </si>
  <si>
    <t>ATERRAMENTO</t>
  </si>
  <si>
    <t xml:space="preserve"> 033225 </t>
  </si>
  <si>
    <t>MOLDE CADINHO SOLDA EXOTERMICA Cch 35mm</t>
  </si>
  <si>
    <t xml:space="preserve"> 071889 </t>
  </si>
  <si>
    <t>CARTUCHO EM PO PARA SOLDA EXOTERMICA 90/115/150/250</t>
  </si>
  <si>
    <t xml:space="preserve"> 087547 </t>
  </si>
  <si>
    <t>FERRAMENTA - ALICATE PARA CADINHO SOLDA EXOTERMICA Z201 GRANDE</t>
  </si>
  <si>
    <t xml:space="preserve"> 163358 </t>
  </si>
  <si>
    <t>PALITO IGNITOR PARA SOLDA EXOTERMICA</t>
  </si>
  <si>
    <t xml:space="preserve"> 00003379 </t>
  </si>
  <si>
    <t>HASTE DE ATERRAMENTO EM ACO COM 3,00 M DE COMPRIMENTO E DN = 5/8", REVESTIDA COM BAIXA CAMADA DE COBRE, SEM CONECTOR</t>
  </si>
  <si>
    <t>CONECTOR DE MEDICAO 4 PARAFUSOS TEL 560 PARA ATERRAMENTO</t>
  </si>
  <si>
    <t>INSTALACOES MECANICAS - BOMBAS</t>
  </si>
  <si>
    <t xml:space="preserve"> 074116 </t>
  </si>
  <si>
    <t>CAIXA DE EQUIPOTENCIALIZACAO EM ACO 200x200x90mm TEL-901</t>
  </si>
  <si>
    <t xml:space="preserve"> 010125 </t>
  </si>
  <si>
    <t>CONECTOR PARA MINICAPTOR COM FURO VERTICAL 3/8 TEL 5021</t>
  </si>
  <si>
    <t xml:space="preserve"> 036483 </t>
  </si>
  <si>
    <t>CAPTOR TIPO TERMINAL AEREO, 3/8" H = 60mm, GALVANIZADO A FOGO</t>
  </si>
  <si>
    <t xml:space="preserve"> 00003146 </t>
  </si>
  <si>
    <t>FITA VEDA ROSCA EM ROLOS DE 18 MM X 10 M (L X C)</t>
  </si>
  <si>
    <t xml:space="preserve"> 00011683 </t>
  </si>
  <si>
    <t>ENGATE / RABICHO FLEXIVEL INOX 1/2" X 30 CM</t>
  </si>
  <si>
    <t xml:space="preserve"> 00006141 </t>
  </si>
  <si>
    <t>ENGATE/RABICHO FLEXIVEL PLASTICO (PVC OU ABS) BRANCO 1/2" X 30 CM</t>
  </si>
  <si>
    <t xml:space="preserve"> 00000122 </t>
  </si>
  <si>
    <t>ADESIVO PLASTICO PARA PVC, FRASCO COM *850* GR</t>
  </si>
  <si>
    <t xml:space="preserve"> 00020083 </t>
  </si>
  <si>
    <t>SOLUCAO PREPARADORA / LIMPADORA PARA PVC, FRASCO COM 1000 CM3</t>
  </si>
  <si>
    <t xml:space="preserve"> 00038383 </t>
  </si>
  <si>
    <t>LIXA D'AGUA EM FOLHA, GRAO 100</t>
  </si>
  <si>
    <t xml:space="preserve"> 00000108 </t>
  </si>
  <si>
    <t>ADAPTADOR PVC SOLDAVEL CURTO COM BOLSA E ROSCA, 32 MM X 1", PARA AGUA FRIA</t>
  </si>
  <si>
    <t xml:space="preserve"> 00000812 </t>
  </si>
  <si>
    <t>BUCHA DE REDUCAO DE PVC, SOLDAVEL, CURTA, COM 40 X 32 MM, PARA AGUA FRIA PREDIAL</t>
  </si>
  <si>
    <t xml:space="preserve"> 00001927 </t>
  </si>
  <si>
    <t>CURVA DE PVC 45 GRAUS, SOLDAVEL, 25 MM, COR MARROM, PARA AGUA FRIA PREDIAL</t>
  </si>
  <si>
    <t xml:space="preserve"> 00001956 </t>
  </si>
  <si>
    <t>CURVA DE PVC 90 GRAUS, SOLDAVEL, 25 MM, COR MARROM, PARA AGUA FRIA PREDIAL</t>
  </si>
  <si>
    <t xml:space="preserve"> 00001957 </t>
  </si>
  <si>
    <t>CURVA DE PVC 90 GRAUS, SOLDAVEL, 32 MM, COR MARROM, PARA AGUA FRIA PREDIAL</t>
  </si>
  <si>
    <t xml:space="preserve"> 00001958 </t>
  </si>
  <si>
    <t>CURVA DE PVC 90 GRAUS, SOLDAVEL, 40 MM, COR MARROM, PARA AGUA FRIA PREDIAL</t>
  </si>
  <si>
    <t xml:space="preserve"> 00003538 </t>
  </si>
  <si>
    <t>JOELHO DE REDUCAO, PVC SOLDAVEL, 90 GRAUS, 32 MM X 25 MM, COR MARROM, PARA AGUA FRIA PREDIAL</t>
  </si>
  <si>
    <t xml:space="preserve"> 00009868 </t>
  </si>
  <si>
    <t>TUBO PVC, SOLDAVEL, DE 25 MM, AGUA FRIA (NBR-5648)</t>
  </si>
  <si>
    <t xml:space="preserve"> 00009869 </t>
  </si>
  <si>
    <t>TUBO PVC, SOLDAVEL, DE 32 MM, AGUA FRIA (NBR-5648)</t>
  </si>
  <si>
    <t xml:space="preserve"> 00009874 </t>
  </si>
  <si>
    <t>TUBO PVC, SOLDAVEL, DE 40 MM, AGUA FRIA (NBR-5648)</t>
  </si>
  <si>
    <t xml:space="preserve"> 00007139 </t>
  </si>
  <si>
    <t>TE SOLDAVEL, PVC, 90 GRAUS, 25 MM, PARA AGUA FRIA PREDIAL (NBR 5648)</t>
  </si>
  <si>
    <t xml:space="preserve"> 00007140 </t>
  </si>
  <si>
    <t>TE SOLDAVEL, PVC, 90 GRAUS, 32 MM, PARA AGUA FRIA PREDIAL (NBR 5648)</t>
  </si>
  <si>
    <t xml:space="preserve"> 00007136 </t>
  </si>
  <si>
    <t>TE DE REDUCAO, PVC, SOLDAVEL, 90 GRAUS, 32 MM X 25 MM, PARA AGUA FRIA PREDIAL</t>
  </si>
  <si>
    <t xml:space="preserve"> 00007128 </t>
  </si>
  <si>
    <t>TE DE REDUCAO, PVC, SOLDAVEL, 90 GRAUS, 40 MM X 32 MM, PARA AGUA FRIA PREDIAL</t>
  </si>
  <si>
    <t xml:space="preserve"> 00020147 </t>
  </si>
  <si>
    <t>JOELHO PVC, SOLDAVEL, COM BUCHA DE LATAO, 90 GRAUS, 25 MM X 1/2", PARA AGUA FRIA PREDIAL</t>
  </si>
  <si>
    <t xml:space="preserve"> 101616 </t>
  </si>
  <si>
    <t>PREPARO DE FUNDO DE VALA COM LARGURA MENOR QUE 1,5 M (ACERTO DO SOLO NATURAL). AF_08/2020</t>
  </si>
  <si>
    <t xml:space="preserve"> 5678 </t>
  </si>
  <si>
    <t>RETROESCAVADEIRA SOBRE RODAS COM CARREGADEIRA, TRAÇÃO 4X4, POTÊNCIA LÍQ. 88 HP, CAÇAMBA CARREG. CAP. MÍN. 1 M3, CAÇAMBA RETRO CAP. 0,26 M3, PESO OPERACIONAL MÍN. 6.674 KG, PROFUNDIDADE ESCAVAÇÃO MÁX. 4,37 M - CHP DIURNO. AF_06/2014</t>
  </si>
  <si>
    <t xml:space="preserve"> 5679 </t>
  </si>
  <si>
    <t>RETROESCAVADEIRA SOBRE RODAS COM CARREGADEIRA, TRAÇÃO 4X4, POTÊNCIA LÍQ. 88 HP, CAÇAMBA CARREG. CAP. MÍN. 1 M3, CAÇAMBA RETRO CAP. 0,26 M3, PESO OPERACIONAL MÍN. 6.674 KG, PROFUNDIDADE ESCAVAÇÃO MÁX. 4,37 M - CHI DIURNO. AF_06/2014</t>
  </si>
  <si>
    <t xml:space="preserve"> 87316 </t>
  </si>
  <si>
    <t>ARGAMASSA TRAÇO 1:4 (EM VOLUME DE CIMENTO E AREIA GROSSA ÚMIDA) PARA CHAPISCO CONVENCIONAL, PREPARO MECÂNICO COM BETONEIRA 400 L. AF_08/2019</t>
  </si>
  <si>
    <t xml:space="preserve"> 94970 </t>
  </si>
  <si>
    <t>CONCRETO FCK = 20MPA, TRAÇO 1:2,7:3 (EM MASSA SECA DE CIMENTO/ AREIA MÉDIA/ BRITA 1) - PREPARO MECÂNICO COM BETONEIRA 600 L. AF_05/2021</t>
  </si>
  <si>
    <t xml:space="preserve"> 97735 </t>
  </si>
  <si>
    <t>PEÇA RETANGULAR PRÉ-MOLDADA, VOLUME DE CONCRETO DE 30 A 100 LITROS, TAXA DE AÇO APROXIMADA DE 30KG/M³. AF_03/2024</t>
  </si>
  <si>
    <t xml:space="preserve"> 00006193 </t>
  </si>
  <si>
    <t>TABUA NAO APARELHADA *2,5 X 20* CM, EM MACARANDUBA/MASSARANDUBA, ANGELIM OU EQUIVALENTE DA REGIAO - BRUTA</t>
  </si>
  <si>
    <t xml:space="preserve"> 00005103 </t>
  </si>
  <si>
    <t>CAIXA SIFONADA PVC, 100 X 100 X 50 MM, COM GRELHA REDONDA, BRANCA</t>
  </si>
  <si>
    <t xml:space="preserve"> 00011714 </t>
  </si>
  <si>
    <t>CAIXA SIFONADA, PVC, 150 X *185* X 75 MM, COM GRELHA QUADRADA, BRANCA</t>
  </si>
  <si>
    <t xml:space="preserve"> 003389 </t>
  </si>
  <si>
    <t>ADESIVO PARA PVC bisnaga de 75 gramas</t>
  </si>
  <si>
    <t xml:space="preserve"> 003487 </t>
  </si>
  <si>
    <t>LIXA PARA MADEIRA 100</t>
  </si>
  <si>
    <t xml:space="preserve"> 003889 </t>
  </si>
  <si>
    <t>SOLUCAO LIMPADORA PARA TUBOS PVC FRASCO 1 LITRO</t>
  </si>
  <si>
    <t>INSTALACOES HIDRAULICAS - ESGOTO</t>
  </si>
  <si>
    <t xml:space="preserve"> 000386 </t>
  </si>
  <si>
    <t>SOLUCAO LIMPADORA PARA PVC EMBALAGEM 200cc</t>
  </si>
  <si>
    <t xml:space="preserve"> 004504 </t>
  </si>
  <si>
    <t>CURVA 45 PVC LONGA ESGOTO SERIE NORMAL 50mm</t>
  </si>
  <si>
    <t xml:space="preserve"> 00000301 </t>
  </si>
  <si>
    <t>ANEL BORRACHA PARA TUBO ESGOTO PREDIAL, DN 100 MM (NBR 5688)</t>
  </si>
  <si>
    <t xml:space="preserve"> 00001966 </t>
  </si>
  <si>
    <t>CURVA PVC CURTA 90 GRAUS, DN 100 MM, PARA ESGOTO PREDIAL</t>
  </si>
  <si>
    <t xml:space="preserve"> 00020078 </t>
  </si>
  <si>
    <t>PASTA LUBRIFICANTE PARA TUBOS E CONEXOES COM JUNTA ELASTICA, EMBALAGEM DE *400* GR (USO EM PVC, ACO, POLIETILENO E OUTROS)</t>
  </si>
  <si>
    <t xml:space="preserve"> 00001933 </t>
  </si>
  <si>
    <t>CURVA PVC CURTA 90 GRAUS, DN 40 MM, PARA ESGOTO PREDIAL</t>
  </si>
  <si>
    <t xml:space="preserve"> 00009835 </t>
  </si>
  <si>
    <t>TUBO PVC SERIE NORMAL, DN 40 MM, PARA ESGOTO PREDIAL (NBR 5688)</t>
  </si>
  <si>
    <t xml:space="preserve"> 00009838 </t>
  </si>
  <si>
    <t>TUBO PVC SERIE NORMAL, DN 50 MM, PARA ESGOTO PREDIAL (NBR 5688)</t>
  </si>
  <si>
    <t xml:space="preserve"> 00009837 </t>
  </si>
  <si>
    <t>TUBO PVC SERIE NORMAL, DN 75 MM, PARA ESGOTO PREDIAL (NBR 5688)</t>
  </si>
  <si>
    <t xml:space="preserve"> 00007116 </t>
  </si>
  <si>
    <t>TE PVC SOLDAVEL, BBB, 90 GRAUS, DN 40 MM, PARA ESGOTO SECUNDARIO PREDIAL</t>
  </si>
  <si>
    <t xml:space="preserve"> 00007091 </t>
  </si>
  <si>
    <t>TE SANITARIO, PVC, DN 100 X 100 MM, SERIE NORMAL, PARA ESGOTO PREDIAL</t>
  </si>
  <si>
    <t xml:space="preserve"> 00000296 </t>
  </si>
  <si>
    <t>ANEL BORRACHA PARA TUBO ESGOTO PREDIAL, DN 50 MM (NBR 5688)</t>
  </si>
  <si>
    <t xml:space="preserve"> 00011655 </t>
  </si>
  <si>
    <t>TE SANITARIO DE REDUCAO, PVC, DN 100 X 50 MM, SERIE NORMAL, PARA ESGOTO PREDIAL</t>
  </si>
  <si>
    <t xml:space="preserve"> 00000297 </t>
  </si>
  <si>
    <t>ANEL BORRACHA PARA TUBO ESGOTO PREDIAL, DN 75 MM (NBR 5688)</t>
  </si>
  <si>
    <t xml:space="preserve"> 00007097 </t>
  </si>
  <si>
    <t>TE SANITARIO, PVC, DN 50 X 50 MM, SERIE NORMAL, PARA ESGOTO PREDIAL</t>
  </si>
  <si>
    <t xml:space="preserve"> 86879 </t>
  </si>
  <si>
    <t>VÁLVULA EM PLÁSTICO 1" PARA PIA, TANQUE OU LAVATÓRIO, COM OU SEM LADRÃO - FORNECIMENTO E INSTALAÇÃO. AF_01/2020</t>
  </si>
  <si>
    <t xml:space="preserve"> 86883 </t>
  </si>
  <si>
    <t>SIFÃO DO TIPO FLEXÍVEL EM PVC 1  X 1.1/2  - FORNECIMENTO E INSTALAÇÃO. AF_01/2020</t>
  </si>
  <si>
    <t xml:space="preserve"> 86902 </t>
  </si>
  <si>
    <t>LAVATÓRIO LOUÇA BRANCA COM COLUNA, *44 X 35,5* CM, PADRÃO POPULAR - FORNECIMENTO E INSTALAÇÃO. AF_01/2020</t>
  </si>
  <si>
    <t xml:space="preserve"> 86906 </t>
  </si>
  <si>
    <t>TORNEIRA CROMADA DE MESA, 1/2" OU 3/4", PARA LAVATÓRIO, PADRÃO POPULAR - FORNECIMENTO E INSTALAÇÃO. AF_01/2020</t>
  </si>
  <si>
    <t>APARELHOS SANITARIOS</t>
  </si>
  <si>
    <t xml:space="preserve"> 001100 </t>
  </si>
  <si>
    <t>CIMENTO DIRECIONAL BRANCO (SACO 1 QUILOGRAMA)</t>
  </si>
  <si>
    <t xml:space="preserve"> 003818 </t>
  </si>
  <si>
    <t>RABICHO FLEXIVEL 40cm PVC 1/2" COM CANOPLAS</t>
  </si>
  <si>
    <t xml:space="preserve"> 004636 </t>
  </si>
  <si>
    <t>FITA TEFLON VEDA ROSCA 18mm x 25m</t>
  </si>
  <si>
    <t xml:space="preserve"> 017047 </t>
  </si>
  <si>
    <t>SIFAO PLASTICO 32cm PARA LAVATORIO KRONA</t>
  </si>
  <si>
    <t xml:space="preserve"> 028151 </t>
  </si>
  <si>
    <t>LAVATORIO DE CANTO IZY BRANCO 41,0X33,0 - DECA</t>
  </si>
  <si>
    <t xml:space="preserve"> 033131 </t>
  </si>
  <si>
    <t>VALVULA METAL CROMADO 1600 PARA LAVATORIO</t>
  </si>
  <si>
    <t xml:space="preserve"> 006050 </t>
  </si>
  <si>
    <t>CHUVEIRO ELETRICO TRADICAO LORENZETTI SEM CANO ELETRICO 110V</t>
  </si>
  <si>
    <t xml:space="preserve"> 028155 </t>
  </si>
  <si>
    <t>DUCHA HIGIENICA ACQUA JET 2195 AQUARIUS FABRIMAR CR</t>
  </si>
  <si>
    <t xml:space="preserve"> 00011758 </t>
  </si>
  <si>
    <t>SABONETEIRA PLASTICA TIPO DISPENSER PARA SABONETE LIQUIDO COM RESERVATORIO 800 A 1500 ML</t>
  </si>
  <si>
    <t xml:space="preserve"> 00037400 </t>
  </si>
  <si>
    <t>PAPELEIRA PLASTICA TIPO DISPENSER PARA PAPEL HIGIENICO ROLAO</t>
  </si>
  <si>
    <t xml:space="preserve"> 006106 </t>
  </si>
  <si>
    <t>PORTA PAPEL HIGIENICO ROLAO NOBLE EM INOX - BIOVIS</t>
  </si>
  <si>
    <t xml:space="preserve"> 88325 </t>
  </si>
  <si>
    <t>VIDRACEIRO COM ENCARGOS COMPLEMENTARES</t>
  </si>
  <si>
    <t xml:space="preserve"> 00000442 </t>
  </si>
  <si>
    <t>PARAFUSO FRANCES M16 EM ACO GALVANIZADO, COMPRIMENTO = 45 MM, DIAMETRO = 16 MM, CABECA ABAULADA</t>
  </si>
  <si>
    <t xml:space="preserve"> 00011186 </t>
  </si>
  <si>
    <t>ESPELHO CRISTAL E = 4 MM</t>
  </si>
  <si>
    <t xml:space="preserve"> 00036791 </t>
  </si>
  <si>
    <t>TORNEIRA METALICA CROMADA DE MESA PARA LAVATORIO, BICA ALTA, COM AREJADOR (REF 1195)</t>
  </si>
  <si>
    <t xml:space="preserve"> 00013417 </t>
  </si>
  <si>
    <t>TORNEIRA METALICA CROMADA CANO CURTO, SEM BICO, SEM AREJADOR, DE PAREDE, PARA TANQUE E USO GERAL, 1/2" OU 3/4" (REF 1143)</t>
  </si>
  <si>
    <t xml:space="preserve"> 86887 </t>
  </si>
  <si>
    <t>ENGATE FLEXÍVEL EM INOX, 1/2  X 40CM - FORNECIMENTO E INSTALAÇÃO. AF_01/2020</t>
  </si>
  <si>
    <t xml:space="preserve"> 86888 </t>
  </si>
  <si>
    <t>VASO SANITÁRIO SIFONADO COM CAIXA ACOPLADA LOUÇA BRANCA - FORNECIMENTO E INSTALAÇÃO. AF_01/2020</t>
  </si>
  <si>
    <t xml:space="preserve"> 86880 </t>
  </si>
  <si>
    <t>VÁLVULA EM PLÁSTICO CROMADO TIPO AMERICANA 3.1/2" X 1.1/2" SEM ADAPTADOR PARA PIA - FORNECIMENTO E INSTALAÇÃO. AF_01/2020</t>
  </si>
  <si>
    <t xml:space="preserve"> 86882 </t>
  </si>
  <si>
    <t>SIFÃO DO TIPO GARRAFA/COPO EM PVC 1.1/4  X 1.1/2" - FORNECIMENTO E INSTALAÇÃO. AF_01/2020</t>
  </si>
  <si>
    <t xml:space="preserve"> 00038605 </t>
  </si>
  <si>
    <t>ABERTURA PARA ENCAIXE DE CUBA OU LAVATORIO EM BANCADA DE MARMORE/ GRANITO OU OUTRO TIPO DE PEDRA NATURAL</t>
  </si>
  <si>
    <t xml:space="preserve"> 00038633 </t>
  </si>
  <si>
    <t>FURO PARA TORNEIRA OU OUTROS ACESSORIOS EM BANCADA DE MARMORE/ GRANITO OU OUTRO TIPO DE PEDRA NATURAL</t>
  </si>
  <si>
    <t xml:space="preserve"> 00020269 </t>
  </si>
  <si>
    <t>LAVATORIO / CUBA DE EMBUTIR, OVAL, DE LOUCA BRANCA, SEM LADRAO, DIMENSOES *50 X 35* CM (L X C)</t>
  </si>
  <si>
    <t xml:space="preserve"> 00011687 </t>
  </si>
  <si>
    <t>BANCADA/TAMPO ACO INOX (AISI 304), LARGURA 60 CM, COM RODABANCA (NAO INCLUI PES DE APOIO)</t>
  </si>
  <si>
    <t xml:space="preserve"> 00001747 </t>
  </si>
  <si>
    <t>CUBA ACO INOX (AISI 304) DE EMBUTIR COM VALVULA DE 3 1/2 ", DE *56 X 33 X 12* CM</t>
  </si>
  <si>
    <t xml:space="preserve"> 94962 </t>
  </si>
  <si>
    <t>CONCRETO MAGRO PARA LASTRO, TRAÇO 1:4,5:4,5 (EM MASSA SECA DE CIMENTO/ AREIA MÉDIA/ BRITA 1) - PREPARO MECÂNICO COM BETONEIRA 400 L. AF_05/2021</t>
  </si>
  <si>
    <t xml:space="preserve"> 00007162 </t>
  </si>
  <si>
    <t>TELA DE ARAME GALVANIZADA QUADRANGULAR / LOSANGULAR, FIO 3,4 MM (10 BWG), MALHA 5 X 5 CM, H = 2 M</t>
  </si>
  <si>
    <t xml:space="preserve"> 00007696 </t>
  </si>
  <si>
    <t>TUBO ACO GALVANIZADO COM COSTURA, CLASSE MEDIA, DN 2", E = *3,65* MM, PESO *5,10* KG/M (NBR 5580)</t>
  </si>
  <si>
    <t xml:space="preserve"> 00007698 </t>
  </si>
  <si>
    <t>TUBO ACO GALVANIZADO COM COSTURA, CLASSE MEDIA, DN 1.1/4", E = *3,25* MM, PESO *3,14* KG/M (NBR 5580)</t>
  </si>
  <si>
    <t xml:space="preserve"> 00043130 </t>
  </si>
  <si>
    <t>ARAME GALVANIZADO 12 BWG, D = 2,76 MM (0,048 KG/M) OU 14 BWG, D = 2,11 MM (0,026 KG/M)</t>
  </si>
  <si>
    <t>ESQUADRIAS DE FERRO</t>
  </si>
  <si>
    <t xml:space="preserve"> 000411 </t>
  </si>
  <si>
    <t>TELA DE ARAME GALVANIZADA QUADRANGULAR / LOSANGULAR, FIO 2,77mm (14 BWG), MALHA 8x8cm H=2cm</t>
  </si>
  <si>
    <t xml:space="preserve"> 001623 </t>
  </si>
  <si>
    <t>TE 90 FERRO GALVANIZADO 2"</t>
  </si>
  <si>
    <t xml:space="preserve"> 001624 </t>
  </si>
  <si>
    <t>CRUZETA GALVANIZADA 2"</t>
  </si>
  <si>
    <t xml:space="preserve"> 030756 </t>
  </si>
  <si>
    <t>TUBO ACO GALVANIZADO DIN 2440 NBR 5580 2" (5,242kg/m)</t>
  </si>
  <si>
    <t xml:space="preserve"> 00001607 </t>
  </si>
  <si>
    <t>CONJUNTO ARRUELAS DE VEDACAO 5/16" PARA TELHA FIBROCIMENTO (UMA ARRUELA METALICA E UMA ARRUELA PVC - CONICAS)</t>
  </si>
  <si>
    <t xml:space="preserve"> 00004302 </t>
  </si>
  <si>
    <t>PARAFUSO ZINCADO ROSCA SOBERBA, CABECA SEXTAVADA, 5/16" X 250 MM, PARA FIXACAO DE TELHA EM MADEIRA</t>
  </si>
  <si>
    <t xml:space="preserve"> 006017 </t>
  </si>
  <si>
    <t>TELHA - CUMEEIRA GR40 ACO GALVALUME AZ150 500mmxGALVALUMEx0,50mm</t>
  </si>
  <si>
    <t xml:space="preserve"> 87298 </t>
  </si>
  <si>
    <t>ARGAMASSA TRAÇO 1:3 (EM VOLUME DE CIMENTO E AREIA MÉDIA ÚMIDA) PARA CONTRAPISO, PREPARO MECÂNICO COM BETONEIRA 400 L. AF_08/2019</t>
  </si>
  <si>
    <t xml:space="preserve"> 00003671 </t>
  </si>
  <si>
    <t>JUNTA PLASTICA DE DILATACAO PARA PISOS, COR CINZA, 17 X 3 MM (ALTURA X ESPESSURA)</t>
  </si>
  <si>
    <t xml:space="preserve"> 94964 </t>
  </si>
  <si>
    <t>CONCRETO FCK = 20MPA, TRAÇO 1:2,7:3 (EM MASSA SECA DE CIMENTO/ AREIA MÉDIA/ BRITA 1) - PREPARO MECÂNICO COM BETONEIRA 400 L. AF_05/2021</t>
  </si>
  <si>
    <t xml:space="preserve"> 00007156 </t>
  </si>
  <si>
    <t>TELA DE ACO SOLDADA NERVURADA, CA-60, Q-196, (3,11 KG/M2), DIAMETRO DO FIO = 5,0 MM, LARGURA = 2,45 M, ESPACAMENTO DA MALHA = 10 X 10 CM</t>
  </si>
  <si>
    <t xml:space="preserve"> 00007700 </t>
  </si>
  <si>
    <t>TUBO ACO GALVANIZADO COM COSTURA, CLASSE MEDIA, DN 3/4", E = *2,65* MM, PESO *1,58* KG/M (NBR 5580)</t>
  </si>
  <si>
    <t xml:space="preserve"> 00003456 </t>
  </si>
  <si>
    <t>COTOVELO 90 GRAUS DE FERRO GALVANIZADO, COM ROSCA BSP, DE 3/4"</t>
  </si>
  <si>
    <t xml:space="preserve"> 00006295 </t>
  </si>
  <si>
    <t>TE DE FERRO GALVANIZADO, DE 3/4"</t>
  </si>
  <si>
    <t xml:space="preserve"> 00000392 </t>
  </si>
  <si>
    <t>ABRACADEIRA EM ACO PARA AMARRACAO DE ELETRODUTOS, TIPO D, COM 1/2" E PARAFUSO DE FIXACAO</t>
  </si>
  <si>
    <t xml:space="preserve"> 00011756 </t>
  </si>
  <si>
    <t>REGISTRO OU REGULADOR DE GAS COZINHA, VAZAO DE 2 KG/H, 2,8 KPA</t>
  </si>
  <si>
    <t xml:space="preserve"> 004820 </t>
  </si>
  <si>
    <t>MANIFOLD PARA 4 BUJOES DE GAZ GLP</t>
  </si>
  <si>
    <t xml:space="preserve"> 005367 </t>
  </si>
  <si>
    <t>MANOMETRO DE GAS 0/7kg 100 PSI 62mm</t>
  </si>
  <si>
    <t xml:space="preserve"> 070072 </t>
  </si>
  <si>
    <t>CHICOTE PIGTAIL PARA CENTRAL DE BOTIJAO GAS GLP 45KG</t>
  </si>
  <si>
    <t xml:space="preserve"> 99833 </t>
  </si>
  <si>
    <t>LAVADORA DE ALTA PRESSAO (LAVA-JATO) PARA AGUA FRIA, PRESSAO DE OPERACAO ENTRE 1400 E 1900 LIB/POL2, VAZAO MAXIMA ENTRE 400 E 700 L/H - CHP DIURNO. AF_05/2023</t>
  </si>
  <si>
    <t/>
  </si>
  <si>
    <t xml:space="preserve"> 280004 </t>
  </si>
  <si>
    <t>AJUDANTE DE PEDREIRO COM ENCARGOS COMPLEMENTARES</t>
  </si>
  <si>
    <t>h</t>
  </si>
  <si>
    <t xml:space="preserve"> 280023 </t>
  </si>
  <si>
    <t xml:space="preserve"> D00501 </t>
  </si>
  <si>
    <t xml:space="preserve"> D00452 </t>
  </si>
  <si>
    <t>Ganchos e parafusos p/ tela de nylon</t>
  </si>
  <si>
    <t>Composições Auxiliares</t>
  </si>
  <si>
    <t xml:space="preserve"> 95308 </t>
  </si>
  <si>
    <t>CURSO DE CAPACITAÇÃO PARA AJUDANTE DE ARMADOR (ENCARGOS COMPLEMENTARES) - HORISTA</t>
  </si>
  <si>
    <t xml:space="preserve"> 00006114 </t>
  </si>
  <si>
    <t>AJUDANTE DE ARMADOR (HORISTA)</t>
  </si>
  <si>
    <t xml:space="preserve"> 00037370 </t>
  </si>
  <si>
    <t>ALIMENTACAO - HORISTA (COLETADO CAIXA - ENCARGOS COMPLEMENTARES)</t>
  </si>
  <si>
    <t xml:space="preserve"> 00037371 </t>
  </si>
  <si>
    <t>TRANSPORTE - HORISTA (COLETADO CAIXA - ENCARGOS COMPLEMENTARES)</t>
  </si>
  <si>
    <t xml:space="preserve"> 00037372 </t>
  </si>
  <si>
    <t>EXAMES - HORISTA (COLETADO CAIXA - ENCARGOS COMPLEMENTARES)</t>
  </si>
  <si>
    <t xml:space="preserve"> 00037373 </t>
  </si>
  <si>
    <t>SEGURO - HORISTA (COLETADO CAIXA - ENCARGOS COMPLEMENTARES)</t>
  </si>
  <si>
    <t xml:space="preserve"> 00043465 </t>
  </si>
  <si>
    <t>FERRAMENTAS - FAMILIA PEDREIRO - HORISTA (ENCARGOS COMPLEMENTARES - COLETADO CAIXA)</t>
  </si>
  <si>
    <t xml:space="preserve"> 00043489 </t>
  </si>
  <si>
    <t>EPI - FAMILIA PEDREIRO - HORISTA (ENCARGOS COMPLEMENTARES - COLETADO CAIXA)</t>
  </si>
  <si>
    <t xml:space="preserve"> 95309 </t>
  </si>
  <si>
    <t>CURSO DE CAPACITAÇÃO PARA AJUDANTE DE CARPINTEIRO (ENCARGOS COMPLEMENTARES) - HORISTA</t>
  </si>
  <si>
    <t xml:space="preserve"> 00006117 </t>
  </si>
  <si>
    <t>CARPINTEIRO AUXILIAR (HORISTA)</t>
  </si>
  <si>
    <t xml:space="preserve"> 00043459 </t>
  </si>
  <si>
    <t>FERRAMENTAS - FAMILIA CARPINTEIRO DE FORMAS - HORISTA (ENCARGOS COMPLEMENTARES - COLETADO CAIXA)</t>
  </si>
  <si>
    <t xml:space="preserve"> 00043483 </t>
  </si>
  <si>
    <t>EPI - FAMILIA CARPINTEIRO DE FORMAS - HORISTA (ENCARGOS COMPLEMENTARES - COLETADO CAIXA)</t>
  </si>
  <si>
    <t xml:space="preserve"> 295312 </t>
  </si>
  <si>
    <t>CURSO DE CAPACITAÇÃO PARA AJUDANTE DE PEDREIRO (ENCARGOS
COMPLEMENTARES) - HORISTA</t>
  </si>
  <si>
    <t xml:space="preserve"> EC373710 </t>
  </si>
  <si>
    <t>TRANSPORTE - HORISTA (ENCARGOS COMPLEMENTARES)
(COLETADOCAIXA)</t>
  </si>
  <si>
    <t xml:space="preserve"> EC373700 </t>
  </si>
  <si>
    <t>ALIMENTACAO - HORISTA (ENCARGOS COMPLEMENTARES)
(COLETADOCAIXA)</t>
  </si>
  <si>
    <t>Outros</t>
  </si>
  <si>
    <t xml:space="preserve"> EC373720 </t>
  </si>
  <si>
    <t>EXAMES - HORISTA (ENCARGOS COMPLEMENTARES) (COLETA CAIXA)</t>
  </si>
  <si>
    <t xml:space="preserve"> EC373730 </t>
  </si>
  <si>
    <t>SEGURO - HORISTA (ENCARGOS COMPLEMENTARES) (COLETA CAIXA)</t>
  </si>
  <si>
    <t xml:space="preserve"> EC434890 </t>
  </si>
  <si>
    <t>EPI - FAMILIA PEDREIRO - HORISTA (ENCARGOS COMPLEMENTARES -
COLETADO CAIXA)</t>
  </si>
  <si>
    <t xml:space="preserve"> EC434650 </t>
  </si>
  <si>
    <t>FERRAMENTAS - FAMILIA PEDREIRO - HORISTA
(ENCARGOSCOMPLEMENTARES - COLETADO CAIXA)</t>
  </si>
  <si>
    <t xml:space="preserve"> MO612700 </t>
  </si>
  <si>
    <t>AJUDANTE DE PEDREIRO</t>
  </si>
  <si>
    <t xml:space="preserve"> 95313 </t>
  </si>
  <si>
    <t>CURSO DE CAPACITAÇÃO PARA AJUDANTE ESPECIALIZADO (ENCARGOS COMPLEMENTARES) - HORISTA</t>
  </si>
  <si>
    <t xml:space="preserve"> 00000242 </t>
  </si>
  <si>
    <t>AJUDANTE ESPECIALIZADO (HORISTA)</t>
  </si>
  <si>
    <t xml:space="preserve"> 00043467 </t>
  </si>
  <si>
    <t>FERRAMENTAS - FAMILIA SERVENTE - HORISTA (ENCARGOS COMPLEMENTARES - COLETADO CAIXA)</t>
  </si>
  <si>
    <t xml:space="preserve"> 00043491 </t>
  </si>
  <si>
    <t>EPI - FAMILIA SERVENTE - HORISTA (ENCARGOS COMPLEMENTARES - COLETADO CAIXA)</t>
  </si>
  <si>
    <t xml:space="preserve"> 00001106 </t>
  </si>
  <si>
    <t>CAL HIDRATADA CH-I PARA ARGAMASSAS</t>
  </si>
  <si>
    <t xml:space="preserve"> 00000367 </t>
  </si>
  <si>
    <t>AREIA GROSSA - POSTO JAZIDA/FORNECEDOR (RETIRADO NA JAZIDA, SEM TRANSPORTE)</t>
  </si>
  <si>
    <t xml:space="preserve"> 95314 </t>
  </si>
  <si>
    <t>CURSO DE CAPACITAÇÃO PARA ARMADOR (ENCARGOS COMPLEMENTARES) - HORISTA</t>
  </si>
  <si>
    <t xml:space="preserve"> 00000378 </t>
  </si>
  <si>
    <t>ARMADOR (HORISTA)</t>
  </si>
  <si>
    <t xml:space="preserve"> 92767 </t>
  </si>
  <si>
    <t>ARMAÇÃO DE LAJE DE ESTRUTURA CONVENCIONAL DE CONCRETO ARMADO UTILIZANDO AÇO CA-60 DE 4,2 MM - MONTAGEM. AF_06/2022</t>
  </si>
  <si>
    <t xml:space="preserve"> 92799 </t>
  </si>
  <si>
    <t>CORTE E DOBRA DE AÇO CA-60, DIÂMETRO DE 4,2 MM. AF_06/2022</t>
  </si>
  <si>
    <t xml:space="preserve"> 95316 </t>
  </si>
  <si>
    <t>CURSO DE CAPACITAÇÃO PARA AUXILIAR DE ELETRICISTA (ENCARGOS COMPLEMENTARES) - HORISTA</t>
  </si>
  <si>
    <t xml:space="preserve"> 00043460 </t>
  </si>
  <si>
    <t>FERRAMENTAS - FAMILIA ELETRICISTA - HORISTA (ENCARGOS COMPLEMENTARES - COLETADO CAIXA)</t>
  </si>
  <si>
    <t xml:space="preserve"> 00043484 </t>
  </si>
  <si>
    <t>EPI - FAMILIA ELETRICISTA - HORISTA (ENCARGOS COMPLEMENTARES - COLETADO CAIXA)</t>
  </si>
  <si>
    <t xml:space="preserve"> 95317 </t>
  </si>
  <si>
    <t>CURSO DE CAPACITAÇÃO PARA AUXILIAR DE ENCANADOR OU BOMBEIRO HIDRÁULICO (ENCARGOS COMPLEMENTARES) - HORISTA</t>
  </si>
  <si>
    <t xml:space="preserve"> 00000246 </t>
  </si>
  <si>
    <t>AUXILIAR DE ENCANADOR OU BOMBEIRO HIDRAULICO (HORISTA)</t>
  </si>
  <si>
    <t xml:space="preserve"> 00043461 </t>
  </si>
  <si>
    <t>FERRAMENTAS - FAMILIA ENCANADOR - HORISTA (ENCARGOS COMPLEMENTARES - COLETADO CAIXA)</t>
  </si>
  <si>
    <t xml:space="preserve"> 00043485 </t>
  </si>
  <si>
    <t>EPI - FAMILIA ENCANADOR - HORISTA (ENCARGOS COMPLEMENTARES - COLETADO CAIXA)</t>
  </si>
  <si>
    <t xml:space="preserve"> 95320 </t>
  </si>
  <si>
    <t>CURSO DE CAPACITAÇÃO PARA AUXILIAR DE SERRALHEIRO (ENCARGOS COMPLEMENTARES) - HORISTA</t>
  </si>
  <si>
    <t xml:space="preserve"> 00000252 </t>
  </si>
  <si>
    <t>AJUDANTE DE SERRALHEIRO (HORISTA)</t>
  </si>
  <si>
    <t xml:space="preserve"> 95324 </t>
  </si>
  <si>
    <t>CURSO DE CAPACITAÇÃO PARA AZULEJISTA OU LADRILHISTA (ENCARGOS COMPLEMENTARES) - HORISTA</t>
  </si>
  <si>
    <t xml:space="preserve"> 00004760 </t>
  </si>
  <si>
    <t>AZULEJISTA OU LADRILHEIRO (HORISTA)</t>
  </si>
  <si>
    <t xml:space="preserve"> 88826 </t>
  </si>
  <si>
    <t>BETONEIRA CAPACIDADE NOMINAL DE 400 L, CAPACIDADE DE MISTURA 280 L, MOTOR ELÉTRICO TRIFÁSICO POTÊNCIA DE 2 CV, SEM CARREGADOR - DEPRECIAÇÃO. AF_05/2023</t>
  </si>
  <si>
    <t xml:space="preserve"> 88827 </t>
  </si>
  <si>
    <t>BETONEIRA CAPACIDADE NOMINAL DE 400 L, CAPACIDADE DE MISTURA 280 L, MOTOR ELÉTRICO TRIFÁSICO POTÊNCIA DE 2 CV, SEM CARREGADOR - JUROS. AF_05/2023</t>
  </si>
  <si>
    <t xml:space="preserve"> 88828 </t>
  </si>
  <si>
    <t>BETONEIRA CAPACIDADE NOMINAL DE 400 L, CAPACIDADE DE MISTURA 280 L, MOTOR ELÉTRICO TRIFÁSICO POTÊNCIA DE 2 CV, SEM CARREGADOR - MANUTENÇÃO. AF_05/2023</t>
  </si>
  <si>
    <t xml:space="preserve"> 88829 </t>
  </si>
  <si>
    <t>BETONEIRA CAPACIDADE NOMINAL DE 400 L, CAPACIDADE DE MISTURA 280 L, MOTOR ELÉTRICO TRIFÁSICO POTÊNCIA DE 2 CV, SEM CARREGADOR - MATERIAIS NA OPERAÇÃO. AF_05/2023</t>
  </si>
  <si>
    <t xml:space="preserve"> 00010535 </t>
  </si>
  <si>
    <t>BETONEIRA CAPACIDADE NOMINAL 400 L, CAPACIDADE DE MISTURA 280 L, MOTOR ELETRICO TRIFASICO 220/380 V POTENCIA 2 CV, SEM CARREGADOR</t>
  </si>
  <si>
    <t xml:space="preserve"> 00002705 </t>
  </si>
  <si>
    <t>ENERGIA ELETRICA ATE 2000 KWH INDUSTRIAL, SEM DEMANDA</t>
  </si>
  <si>
    <t>Franquia</t>
  </si>
  <si>
    <t>KWH</t>
  </si>
  <si>
    <t xml:space="preserve"> 89221 </t>
  </si>
  <si>
    <t>BETONEIRA CAPACIDADE NOMINAL DE 600 L, CAPACIDADE DE MISTURA 360 L, MOTOR ELÉTRICO TRIFÁSICO POTÊNCIA DE 4 CV, SEM CARREGADOR - DEPRECIAÇÃO. AF_05/2023</t>
  </si>
  <si>
    <t xml:space="preserve"> 89222 </t>
  </si>
  <si>
    <t>BETONEIRA CAPACIDADE NOMINAL DE 600 L, CAPACIDADE DE MISTURA 360 L, MOTOR ELÉTRICO TRIFÁSICO POTÊNCIA DE 4 CV, SEM CARREGADOR - JUROS. AF_05/2023</t>
  </si>
  <si>
    <t xml:space="preserve"> 89223 </t>
  </si>
  <si>
    <t>BETONEIRA CAPACIDADE NOMINAL DE 600 L, CAPACIDADE DE MISTURA 360 L, MOTOR ELÉTRICO TRIFÁSICO POTÊNCIA DE 4 CV, SEM CARREGADOR - MANUTENÇÃO. AF_05/2023</t>
  </si>
  <si>
    <t xml:space="preserve"> 89224 </t>
  </si>
  <si>
    <t>BETONEIRA CAPACIDADE NOMINAL DE 600 L, CAPACIDADE DE MISTURA 360 L, MOTOR ELÉTRICO TRIFÁSICO POTÊNCIA DE 4 CV, SEM CARREGADOR - MATERIAIS NA OPERAÇÃO. AF_05/2023</t>
  </si>
  <si>
    <t xml:space="preserve"> 00036397 </t>
  </si>
  <si>
    <t>BETONEIRA, CAPACIDADE NOMINAL 600 L, CAPACIDADE DE MISTURA 360L, MOTOR ELETRICO TRIFASICO 220/380V, POTENCIA 4CV, EXCLUSO CARREGADOR</t>
  </si>
  <si>
    <t xml:space="preserve"> 88281 </t>
  </si>
  <si>
    <t>MOTORISTA DE BASCULANTE COM ENCARGOS COMPLEMENTARES</t>
  </si>
  <si>
    <t xml:space="preserve"> 89870 </t>
  </si>
  <si>
    <t>CAMINHÃO BASCULANTE 14 M3, COM CAVALO MECÂNICO DE CAPACIDADE MÁXIMA DE TRAÇÃO COMBINADO DE 36000 KG, POTÊNCIA 286 CV, INCLUSIVE SEMIREBOQUE COM CAÇAMBA METÁLICA - DEPRECIAÇÃO. AF_12/2014</t>
  </si>
  <si>
    <t xml:space="preserve"> 89871 </t>
  </si>
  <si>
    <t>CAMINHÃO BASCULANTE 14 M3, COM CAVALO MECÂNICO DE CAPACIDADE MÁXIMA DE TRAÇÃO COMBINADO DE 36000 KG, POTÊNCIA 286 CV, INCLUSIVE SEMIREBOQUE COM CAÇAMBA METÁLICA - JUROS. AF_12/2014</t>
  </si>
  <si>
    <t xml:space="preserve"> 89872 </t>
  </si>
  <si>
    <t>CAMINHÃO BASCULANTE 14 M3, COM CAVALO MECÂNICO DE CAPACIDADE MÁXIMA DE TRAÇÃO COMBINADO DE 36000 KG, POTÊNCIA 286 CV, INCLUSIVE SEMIREBOQUE COM CAÇAMBA METÁLICA - IMPOSTOS E SEGUROS. AF_12/2014</t>
  </si>
  <si>
    <t xml:space="preserve"> 89873 </t>
  </si>
  <si>
    <t>CAMINHÃO BASCULANTE 14 M3, COM CAVALO MECÂNICO DE CAPACIDADE MÁXIMA DE TRAÇÃO COMBINADO DE 36000 KG, POTÊNCIA 286 CV, INCLUSIVE SEMIREBOQUE COM CAÇAMBA METÁLICA - MANUTENÇÃO. AF_12/2014</t>
  </si>
  <si>
    <t xml:space="preserve"> 89874 </t>
  </si>
  <si>
    <t>CAMINHÃO BASCULANTE 14 M3, COM CAVALO MECÂNICO DE CAPACIDADE MÁXIMA DE TRAÇÃO COMBINADO DE 36000 KG, POTÊNCIA 286 CV, INCLUSIVE SEMIREBOQUE COM CAÇAMBA METÁLICA - MATERIAIS NA OPERAÇÃO. AF_12/2014</t>
  </si>
  <si>
    <t xml:space="preserve"> 00037743 </t>
  </si>
  <si>
    <t>SEMIRREBOQUE COM DOIS EIXOS EM TANDEM TIPO BASCULANTE COM CACAMBA METALICA 14 M3 (INCLUI MONTAGEM, NAO INCLUI CAVALO MECANICO)</t>
  </si>
  <si>
    <t xml:space="preserve"> 00037762 </t>
  </si>
  <si>
    <t>CAVALO MECANICO TRACAO 4X2, PESO BRUTO TOTAL 16000 KG, CAPACIDADE MAXIMA DE TRACAO *36000* KG, DISTANCIA ENTRE EIXOS *3,56* M, POTENCIA *286* CV (INCLUI CABINE E CHASSI, NAO INCLUI SEMIRREBOQUE)</t>
  </si>
  <si>
    <t xml:space="preserve"> 00004221 </t>
  </si>
  <si>
    <t>OLEO DIESEL COMBUSTIVEL COMUM METROPOLITANO S-10 OU S-500</t>
  </si>
  <si>
    <t xml:space="preserve"> 88282 </t>
  </si>
  <si>
    <t>MOTORISTA DE CAMINHÃO COM ENCARGOS COMPLEMENTARES</t>
  </si>
  <si>
    <t xml:space="preserve"> 91396 </t>
  </si>
  <si>
    <t>CAMINHÃO PIPA 10.000 L TRUCADO, PESO BRUTO TOTAL 23.000 KG, CARGA ÚTIL MÁXIMA 15.935 KG, DISTÂNCIA ENTRE EIXOS 4,8 M, POTÊNCIA 230 CV, INCLUSIVE TANQUE DE AÇO PARA TRANSPORTE DE ÁGUA - DEPRECIAÇÃO. AF_06/2014</t>
  </si>
  <si>
    <t xml:space="preserve"> 91397 </t>
  </si>
  <si>
    <t>CAMINHÃO PIPA 10.000 L TRUCADO, PESO BRUTO TOTAL 23.000 KG, CARGA ÚTIL MÁXIMA 15.935 KG, DISTÂNCIA ENTRE EIXOS 4,8 M, POTÊNCIA 230 CV, INCLUSIVE TANQUE DE AÇO PARA TRANSPORTE DE ÁGUA - JUROS. AF_06/2014</t>
  </si>
  <si>
    <t xml:space="preserve"> 91398 </t>
  </si>
  <si>
    <t>CAMINHÃO PIPA 10.000 L TRUCADO, PESO BRUTO TOTAL 23.000 KG, CARGA ÚTIL MÁXIMA 15.935 KG, DISTÂNCIA ENTRE EIXOS 4,8 M, POTÊNCIA 230 CV, INCLUSIVE TANQUE DE AÇO PARA TRANSPORTE DE ÁGUA - IMPOSTOS E SEGUROS. AF_06/2014</t>
  </si>
  <si>
    <t xml:space="preserve"> 53831 </t>
  </si>
  <si>
    <t>CAMINHÃO PIPA 10.000 L TRUCADO, PESO BRUTO TOTAL 23.000 KG, CARGA ÚTIL MÁXIMA 15.935 KG, DISTÂNCIA ENTRE EIXOS 4,8 M, POTÊNCIA 230 CV, INCLUSIVE TANQUE DE AÇO PARA TRANSPORTE DE ÁGUA - MATERIAIS NA OPERAÇÃO. AF_06/2014</t>
  </si>
  <si>
    <t xml:space="preserve"> 5763 </t>
  </si>
  <si>
    <t>CAMINHÃO PIPA 10.000 L TRUCADO, PESO BRUTO TOTAL 23.000 KG, CARGA ÚTIL MÁXIMA 15.935 KG, DISTÂNCIA ENTRE EIXOS 4,8 M, POTÊNCIA 230 CV, INCLUSIVE TANQUE DE AÇO PARA TRANSPORTE DE ÁGUA - MANUTENÇÃO. AF_06/2014</t>
  </si>
  <si>
    <t xml:space="preserve"> 00037736 </t>
  </si>
  <si>
    <t>TANQUE DE ACO CARBONO NAO REVESTIDO, PARA TRANSPORTE DE AGUA COM CAPACIDADE DE 10 M3, COM BOMBA CENTRIFUGA POR TOMADA DE FORCA, VAZAO MAXIMA *75* M3/H (INCLUI MONTAGEM, NAO INCLUI CAMINHAO)</t>
  </si>
  <si>
    <t xml:space="preserve"> 00037758 </t>
  </si>
  <si>
    <t>CAMINHAO TRUCADO, PESO BRUTO TOTAL 23000 KG, CARGA UTIL MAXIMA 15285 KG, DISTANCIA ENTRE EIXOS 4,80 M, POTENCIA 326 CV (INCLUI CABINE E CHASSI, NAO INCLUI CARROCERIA)</t>
  </si>
  <si>
    <t xml:space="preserve"> 95329 </t>
  </si>
  <si>
    <t>CURSO DE CAPACITAÇÃO PARA CARPINTEIRO DE ESQUADRIA (ENCARGOS COMPLEMENTARES) - HORISTA</t>
  </si>
  <si>
    <t xml:space="preserve"> 00001214 </t>
  </si>
  <si>
    <t>CARPINTEIRO DE ESQUADRIAS (HORISTA)</t>
  </si>
  <si>
    <t xml:space="preserve"> 95330 </t>
  </si>
  <si>
    <t>CURSO DE CAPACITAÇÃO PARA CARPINTEIRO DE FÔRMAS (ENCARGOS COMPLEMENTARES) - HORISTA</t>
  </si>
  <si>
    <t xml:space="preserve"> 00001213 </t>
  </si>
  <si>
    <t>CARPINTEIRO DE FORMAS OU OFICIAL (HORISTA)</t>
  </si>
  <si>
    <t xml:space="preserve"> 91534 </t>
  </si>
  <si>
    <t>COMPACTADOR DE SOLOS DE PERCUSSÃO (SOQUETE) COM MOTOR A GASOLINA 4 TEMPOS, POTÊNCIA 4 CV - CHI DIURNO. AF_08/2015</t>
  </si>
  <si>
    <t xml:space="preserve"> 88297 </t>
  </si>
  <si>
    <t>OPERADOR DE MÁQUINAS E EQUIPAMENTOS COM ENCARGOS COMPLEMENTARES</t>
  </si>
  <si>
    <t xml:space="preserve"> 91529 </t>
  </si>
  <si>
    <t>COMPACTADOR DE SOLOS DE PERCUSSÃO (SOQUETE) COM MOTOR A GASOLINA 4 TEMPOS, POTÊNCIA 4 CV - DEPRECIAÇÃO. AF_08/2015</t>
  </si>
  <si>
    <t xml:space="preserve"> 91530 </t>
  </si>
  <si>
    <t>COMPACTADOR DE SOLOS DE PERCUSSÃO (SOQUETE) COM MOTOR A GASOLINA 4 TEMPOS, POTÊNCIA 4 CV - JUROS. AF_08/2015</t>
  </si>
  <si>
    <t xml:space="preserve"> 91531 </t>
  </si>
  <si>
    <t>COMPACTADOR DE SOLOS DE PERCUSSÃO (SOQUETE) COM MOTOR A GASOLINA 4 TEMPOS, POTÊNCIA 4 CV - MANUTENÇÃO. AF_08/2015</t>
  </si>
  <si>
    <t xml:space="preserve"> 91532 </t>
  </si>
  <si>
    <t>COMPACTADOR DE SOLOS DE PERCUSSÃO (SOQUETE) COM MOTOR A GASOLINA 4 TEMPOS, POTÊNCIA 4 CV - MATERIAIS NA OPERAÇÃO. AF_08/2015</t>
  </si>
  <si>
    <t xml:space="preserve"> 00013458 </t>
  </si>
  <si>
    <t>COMPACTADOR DE SOLOS DE PERCURSAO (SOQUETE) COM MOTOR A GASOLINA 4 TEMPOS DE 4 HP (4 CV)</t>
  </si>
  <si>
    <t xml:space="preserve"> 00004222 </t>
  </si>
  <si>
    <t>GASOLINA COMUM</t>
  </si>
  <si>
    <t xml:space="preserve"> 94971 </t>
  </si>
  <si>
    <t>CONCRETO FCK = 25MPA, TRAÇO 1:2,3:2,7 (EM MASSA SECA DE CIMENTO/ AREIA MÉDIA/ BRITA 1) - PREPARO MECÂNICO COM BETONEIRA 600 L. AF_05/2021</t>
  </si>
  <si>
    <t xml:space="preserve"> 94972 </t>
  </si>
  <si>
    <t>CONCRETO FCK = 30MPA, TRAÇO 1:2,1:2,5 (EM MASSA SECA DE CIMENTO/ AREIA MÉDIA/ BRITA 1) - PREPARO MECÂNICO COM BETONEIRA 600 L. AF_05/2021</t>
  </si>
  <si>
    <t xml:space="preserve"> 00000034 </t>
  </si>
  <si>
    <t>ACO CA-50, 10,0 MM, VERGALHAO</t>
  </si>
  <si>
    <t xml:space="preserve"> 00000033 </t>
  </si>
  <si>
    <t>ACO CA-50, 8,0 MM, VERGALHAO</t>
  </si>
  <si>
    <t xml:space="preserve"> 00043059 </t>
  </si>
  <si>
    <t>ACO CA-60, 4,2 MM, OU 5,0 MM, OU 6,0 MM, OU 7,0 MM, VERGALHAO</t>
  </si>
  <si>
    <t xml:space="preserve"> 95332 </t>
  </si>
  <si>
    <t>CURSO DE CAPACITAÇÃO PARA ELETRICISTA (ENCARGOS COMPLEMENTARES) - HORISTA</t>
  </si>
  <si>
    <t xml:space="preserve"> 95335 </t>
  </si>
  <si>
    <t>CURSO DE CAPACITAÇÃO PARA ENCANADOR OU BOMBEIRO HIDRÁULICO (ENCARGOS COMPLEMENTARES) - HORISTA</t>
  </si>
  <si>
    <t xml:space="preserve"> 00002696 </t>
  </si>
  <si>
    <t>ENCANADOR OU BOMBEIRO HIDRAULICO (HORISTA)</t>
  </si>
  <si>
    <t xml:space="preserve"> 95402 </t>
  </si>
  <si>
    <t>CURSO DE CAPACITAÇÃO PARA ENGENHEIRO CIVIL DE OBRA JÚNIOR (ENCARGOS COMPLEMENTARES) - HORISTA</t>
  </si>
  <si>
    <t xml:space="preserve"> 00002706 </t>
  </si>
  <si>
    <t>ENGENHEIRO CIVIL DE OBRA JUNIOR (HORISTA)</t>
  </si>
  <si>
    <t xml:space="preserve"> 95338 </t>
  </si>
  <si>
    <t>CURSO DE CAPACITAÇÃO PARA IMPERMEABILIZADOR (ENCARGOS COMPLEMENTARES) - HORISTA</t>
  </si>
  <si>
    <t xml:space="preserve"> 00012873 </t>
  </si>
  <si>
    <t>IMPERMEABILIZADOR (HORISTA)</t>
  </si>
  <si>
    <t xml:space="preserve"> 95341 </t>
  </si>
  <si>
    <t>CURSO DE CAPACITAÇÃO PARA MARMORISTA/GRANITEIRO (ENCARGOS COMPLEMENTARES) - HORISTA</t>
  </si>
  <si>
    <t xml:space="preserve"> 00004755 </t>
  </si>
  <si>
    <t>MARMORISTA / GRANITEIRO (HORISTA)</t>
  </si>
  <si>
    <t xml:space="preserve"> 95405 </t>
  </si>
  <si>
    <t>CURSO DE CAPACITAÇÃO PARA MESTRE DE OBRAS (ENCARGOS COMPLEMENTARES) - HORISTA</t>
  </si>
  <si>
    <t xml:space="preserve"> 00004069 </t>
  </si>
  <si>
    <t>MESTRE DE OBRAS (HORISTA)</t>
  </si>
  <si>
    <t xml:space="preserve"> 95344 </t>
  </si>
  <si>
    <t>CURSO DE CAPACITAÇÃO PARA MONTADOR DE ESTRUTURA METÁLICA (ENCARGOS COMPLEMENTARES) - HORISTA</t>
  </si>
  <si>
    <t xml:space="preserve"> 00044497 </t>
  </si>
  <si>
    <t>MONTADOR DE ESTRUTURAS METALICAS HORISTA</t>
  </si>
  <si>
    <t xml:space="preserve"> 95346 </t>
  </si>
  <si>
    <t>CURSO DE CAPACITAÇÃO PARA MOTORISTA DE BASCULANTE (ENCARGOS COMPLEMENTARES) - HORISTA</t>
  </si>
  <si>
    <t xml:space="preserve"> 00020020 </t>
  </si>
  <si>
    <t>MOTORISTA DE CAMINHAO-BASCULANTE (HORISTA)</t>
  </si>
  <si>
    <t xml:space="preserve"> 95347 </t>
  </si>
  <si>
    <t>CURSO DE CAPACITAÇÃO PARA MOTORISTA DE CAMINHÃO (ENCARGOS COMPLEMENTARES) - HORISTA</t>
  </si>
  <si>
    <t xml:space="preserve"> 00004093 </t>
  </si>
  <si>
    <t>MOTORISTA DE CAMINHAO (HORISTA)</t>
  </si>
  <si>
    <t xml:space="preserve"> 95389 </t>
  </si>
  <si>
    <t>CURSO DE CAPACITAÇÃO PARA OPERADOR DE BETONEIRA ESTACIONÁRIA/MISTURADOR (ENCARGOS COMPLEMENTARES) - HORISTA</t>
  </si>
  <si>
    <t xml:space="preserve"> 00037666 </t>
  </si>
  <si>
    <t>OPERADOR DE BETONEIRA ESTACIONARIA / MISTURADOR (HORISTA)</t>
  </si>
  <si>
    <t xml:space="preserve"> 95357 </t>
  </si>
  <si>
    <t>CURSO DE CAPACITAÇÃO PARA OPERADOR DE ESCAVADEIRA (ENCARGOS COMPLEMENTARES) - HORISTA</t>
  </si>
  <si>
    <t xml:space="preserve"> 00004234 </t>
  </si>
  <si>
    <t>OPERADOR DE ESCAVADEIRA (HORISTA)</t>
  </si>
  <si>
    <t xml:space="preserve"> 95358 </t>
  </si>
  <si>
    <t>CURSO DE CAPACITAÇÃO PARA OPERADOR DE GUINCHO (ENCARGOS COMPLEMENTARES) - HORISTA</t>
  </si>
  <si>
    <t xml:space="preserve"> 00004253 </t>
  </si>
  <si>
    <t>OPERADOR DE GUINCHO OU GUINCHEIRO (HORISTA)</t>
  </si>
  <si>
    <t xml:space="preserve"> 95359 </t>
  </si>
  <si>
    <t>CURSO DE CAPACITAÇÃO PARA OPERADOR DE GUINDASTE (ENCARGOS COMPLEMENTARES) - HORISTA</t>
  </si>
  <si>
    <t xml:space="preserve"> 00004254 </t>
  </si>
  <si>
    <t>OPERADOR DE GUINDASTE (HORISTA)</t>
  </si>
  <si>
    <t xml:space="preserve"> 95360 </t>
  </si>
  <si>
    <t>CURSO DE CAPACITAÇÃO PARA OPERADOR DE MÁQUINAS E EQUIPAMENTOS (ENCARGOS COMPLEMENTARES) - HORISTA</t>
  </si>
  <si>
    <t xml:space="preserve"> 00004230 </t>
  </si>
  <si>
    <t>OPERADOR DE MAQUINAS E TRATORES DIVERSOS - TERRAPLANAGEM (HORISTA)</t>
  </si>
  <si>
    <t xml:space="preserve"> 295371 </t>
  </si>
  <si>
    <t>CURSO DE CAPACITAÇÃO PARA PEDREIRO (ENCARGOS
COMPLEMENTARES) - HORISTA</t>
  </si>
  <si>
    <t xml:space="preserve"> MO475000 </t>
  </si>
  <si>
    <t xml:space="preserve"> 95371 </t>
  </si>
  <si>
    <t>CURSO DE CAPACITAÇÃO PARA PEDREIRO (ENCARGOS COMPLEMENTARES) - HORISTA</t>
  </si>
  <si>
    <t xml:space="preserve"> 00004750 </t>
  </si>
  <si>
    <t>PEDREIRO (HORISTA)</t>
  </si>
  <si>
    <t xml:space="preserve"> 95372 </t>
  </si>
  <si>
    <t>CURSO DE CAPACITAÇÃO PARA PINTOR (ENCARGOS COMPLEMENTARES) - HORISTA</t>
  </si>
  <si>
    <t xml:space="preserve"> 00004783 </t>
  </si>
  <si>
    <t>PINTOR (HORISTA)</t>
  </si>
  <si>
    <t xml:space="preserve"> 95377 </t>
  </si>
  <si>
    <t>CURSO DE CAPACITAÇÃO PARA SERRALHEIRO (ENCARGOS COMPLEMENTARES) - HORISTA</t>
  </si>
  <si>
    <t xml:space="preserve"> 00006110 </t>
  </si>
  <si>
    <t>SERRALHEIRO (HORISTA)</t>
  </si>
  <si>
    <t xml:space="preserve"> 95378 </t>
  </si>
  <si>
    <t>CURSO DE CAPACITAÇÃO PARA SERVENTE (ENCARGOS COMPLEMENTARES) - HORISTA</t>
  </si>
  <si>
    <t xml:space="preserve"> 95379 </t>
  </si>
  <si>
    <t>CURSO DE CAPACITAÇÃO PARA SOLDADOR (ENCARGOS COMPLEMENTARES) - HORISTA</t>
  </si>
  <si>
    <t xml:space="preserve"> 00006160 </t>
  </si>
  <si>
    <t>SOLDADOR (HORISTA)</t>
  </si>
  <si>
    <t xml:space="preserve"> 95385 </t>
  </si>
  <si>
    <t>CURSO DE CAPACITAÇÃO PARA TELHADISTA (ENCARGOS COMPLEMENTARES) - HORISTA</t>
  </si>
  <si>
    <t xml:space="preserve"> 00012869 </t>
  </si>
  <si>
    <t>TELHADOR / TELHADISTA (HORISTA)</t>
  </si>
  <si>
    <t xml:space="preserve"> 95387 </t>
  </si>
  <si>
    <t>CURSO DE CAPACITAÇÃO PARA VIDRACEIRO (ENCARGOS COMPLEMENTARES) - HORISTA</t>
  </si>
  <si>
    <t xml:space="preserve"> 00010489 </t>
  </si>
  <si>
    <t>VIDRACEIRO (HORISTA)</t>
  </si>
  <si>
    <t xml:space="preserve"> 00011684 </t>
  </si>
  <si>
    <t>ENGATE / RABICHO FLEXIVEL INOX 1/2" X 40 CM</t>
  </si>
  <si>
    <t xml:space="preserve"> 00043462 </t>
  </si>
  <si>
    <t>FERRAMENTAS - FAMILIA ENGENHEIRO CIVIL - HORISTA (ENCARGOS COMPLEMENTARES - COLETADO CAIXA)</t>
  </si>
  <si>
    <t xml:space="preserve"> 00043486 </t>
  </si>
  <si>
    <t>EPI - FAMILIA ENGENHEIRO CIVIL - HORISTA (ENCARGOS COMPLEMENTARES - COLETADO CAIXA)</t>
  </si>
  <si>
    <t xml:space="preserve"> 5627 </t>
  </si>
  <si>
    <t>ESCAVADEIRA HIDRÁULICA SOBRE ESTEIRAS, CAÇAMBA 0,80 M3, PESO OPERACIONAL 17 T, POTENCIA BRUTA 111 HP - DEPRECIAÇÃO. AF_06/2014</t>
  </si>
  <si>
    <t xml:space="preserve"> 5628 </t>
  </si>
  <si>
    <t>ESCAVADEIRA HIDRÁULICA SOBRE ESTEIRAS, CAÇAMBA 0,80 M3, PESO OPERACIONAL 17 T, POTENCIA BRUTA 111 HP - JUROS. AF_06/2014</t>
  </si>
  <si>
    <t xml:space="preserve"> 88294 </t>
  </si>
  <si>
    <t>OPERADOR DE ESCAVADEIRA COM ENCARGOS COMPLEMENTARES</t>
  </si>
  <si>
    <t xml:space="preserve"> 5629 </t>
  </si>
  <si>
    <t>ESCAVADEIRA HIDRÁULICA SOBRE ESTEIRAS, CAÇAMBA 0,80 M3, PESO OPERACIONAL 17 T, POTENCIA BRUTA 111 HP - MANUTENÇÃO. AF_06/2014</t>
  </si>
  <si>
    <t xml:space="preserve"> 5630 </t>
  </si>
  <si>
    <t>ESCAVADEIRA HIDRÁULICA SOBRE ESTEIRAS, CAÇAMBA 0,80 M3, PESO OPERACIONAL 17 T, POTENCIA BRUTA 111 HP - MATERIAIS NA OPERAÇÃO. AF_06/2014</t>
  </si>
  <si>
    <t xml:space="preserve"> 00010685 </t>
  </si>
  <si>
    <t>ESCAVADEIRA HIDRAULICA SOBRE ESTEIRAS, CACAMBA 0,80M3, PESO OPERACIONAL 17T, POTENCIA BRUTA 111HP</t>
  </si>
  <si>
    <t xml:space="preserve"> 00000408 </t>
  </si>
  <si>
    <t>ABRACADEIRA DE NYLON PARA AMARRACAO DE CABOS, COMPRIMENTO DE 390 X *4,6* MM</t>
  </si>
  <si>
    <t xml:space="preserve"> 88295 </t>
  </si>
  <si>
    <t>OPERADOR DE GUINCHO COM ENCARGOS COMPLEMENTARES</t>
  </si>
  <si>
    <t xml:space="preserve"> 93277 </t>
  </si>
  <si>
    <t>GUINCHO ELÉTRICO DE COLUNA, CAPACIDADE 400 KG, COM MOTO FREIO, MOTOR TRIFÁSICO DE 1,25 CV - DEPRECIAÇÃO. AF_03/2016</t>
  </si>
  <si>
    <t xml:space="preserve"> 93278 </t>
  </si>
  <si>
    <t>GUINCHO ELÉTRICO DE COLUNA, CAPACIDADE 400 KG, COM MOTO FREIO, MOTOR TRIFÁSICO DE 1,25 CV - JUROS. AF_03/2016</t>
  </si>
  <si>
    <t xml:space="preserve"> 93279 </t>
  </si>
  <si>
    <t>GUINCHO ELÉTRICO DE COLUNA, CAPACIDADE 400 KG, COM MOTO FREIO, MOTOR TRIFÁSICO DE 1,25 CV - MANUTENÇÃO. AF_03/2016</t>
  </si>
  <si>
    <t xml:space="preserve"> 93280 </t>
  </si>
  <si>
    <t>GUINCHO ELÉTRICO DE COLUNA, CAPACIDADE 400 KG, COM MOTO FREIO, MOTOR TRIFÁSICO DE 1,25 CV - MATERIAIS NA OPERAÇÃO. AF_03/2016</t>
  </si>
  <si>
    <t xml:space="preserve"> 00036487 </t>
  </si>
  <si>
    <t>GUINCHO ELETRICO DE COLUNA, CAPACIDADE 400 KG, COM MOTO FREIO, MOTOR TRIFASICO DE 1,25 CV</t>
  </si>
  <si>
    <t xml:space="preserve"> 93288 </t>
  </si>
  <si>
    <t>GUINDASTE HIDRÁULICO AUTOPROPELIDO, COM LANÇA TELESCÓPICA 40 M, CAPACIDADE MÁXIMA 60 T, POTÊNCIA 260 KW - CHI DIURNO. AF_03/2016</t>
  </si>
  <si>
    <t xml:space="preserve"> 88296 </t>
  </si>
  <si>
    <t>OPERADOR DE GUINDASTE COM ENCARGOS COMPLEMENTARES</t>
  </si>
  <si>
    <t xml:space="preserve"> 93283 </t>
  </si>
  <si>
    <t>GUINDASTE HIDRÁULICO AUTOPROPELIDO, COM LANÇA TELESCÓPICA 40 M, CAPACIDADE MÁXIMA 60 T, POTÊNCIA 260 KW - DEPRECIAÇÃO. AF_03/2016</t>
  </si>
  <si>
    <t xml:space="preserve"> 93284 </t>
  </si>
  <si>
    <t>GUINDASTE HIDRÁULICO AUTOPROPELIDO, COM LANÇA TELESCÓPICA 40 M, CAPACIDADE MÁXIMA 60 T, POTÊNCIA 260 KW - JUROS. AF_03/2016</t>
  </si>
  <si>
    <t xml:space="preserve"> 93296 </t>
  </si>
  <si>
    <t>GUINDASTE HIDRÁULICO AUTOPROPELIDO, COM LANÇA TELESCÓPICA 40 M, CAPACIDADE MÁXIMA 60 T, POTÊNCIA 260 KW - IMPOSTOS E SEGUROS. AF_03/2016</t>
  </si>
  <si>
    <t xml:space="preserve"> 93287 </t>
  </si>
  <si>
    <t>GUINDASTE HIDRÁULICO AUTOPROPELIDO, COM LANÇA TELESCÓPICA 40 M, CAPACIDADE MÁXIMA 60 T, POTÊNCIA 260 KW - CHP DIURNO. AF_03/2016</t>
  </si>
  <si>
    <t xml:space="preserve"> 93285 </t>
  </si>
  <si>
    <t>GUINDASTE HIDRÁULICO AUTOPROPELIDO, COM LANÇA TELESCÓPICA 40 M, CAPACIDADE MÁXIMA 60 T, POTÊNCIA 260 KW - MANUTENÇÃO. AF_03/2016</t>
  </si>
  <si>
    <t xml:space="preserve"> 93286 </t>
  </si>
  <si>
    <t>GUINDASTE HIDRÁULICO AUTOPROPELIDO, COM LANÇA TELESCÓPICA 40 M, CAPACIDADE MÁXIMA 60 T, POTÊNCIA 260 KW - MATERIAIS NA OPERAÇÃO. AF_03/2016</t>
  </si>
  <si>
    <t xml:space="preserve"> 00044474 </t>
  </si>
  <si>
    <t>GUINDASTE HIDRAULICO AUTOPROPELIDO, COM LANCA TELESCOPICA 40 M, CAPACIDADE MAXIMA 60 T, POTENCIA 260 KW, TRACAO  6 X 6</t>
  </si>
  <si>
    <t xml:space="preserve"> 00038113 </t>
  </si>
  <si>
    <t>INTERRUPTOR PARALELO 10A, 250V (APENAS MODULO)</t>
  </si>
  <si>
    <t xml:space="preserve"> 00038101 </t>
  </si>
  <si>
    <t>TOMADA 2P+T 10A, 250V (APENAS MODULO)</t>
  </si>
  <si>
    <t xml:space="preserve"> 00038112 </t>
  </si>
  <si>
    <t>INTERRUPTOR SIMPLES 10A, 250V (APENAS MODULO)</t>
  </si>
  <si>
    <t xml:space="preserve"> 99829 </t>
  </si>
  <si>
    <t>LAVADORA DE ALTA PRESSAO (LAVA-JATO) PARA AGUA FRIA, PRESSAO DE OPERACAO ENTRE 1400 E 1900 LIB/POL2, VAZAO MAXIMA ENTRE 400 E 700 L/H - DEPRECIAÇÃO. AF_05/2023</t>
  </si>
  <si>
    <t xml:space="preserve"> 99830 </t>
  </si>
  <si>
    <t>LAVADORA DE ALTA PRESSAO (LAVA-JATO) PARA AGUA FRIA, PRESSAO DE OPERACAO ENTRE 1400 E 1900 LIB/POL2, VAZAO MAXIMA ENTRE 400 E 700 L/H - JUROS. AF_05/2023</t>
  </si>
  <si>
    <t xml:space="preserve"> 99831 </t>
  </si>
  <si>
    <t>LAVADORA DE ALTA PRESSAO (LAVA-JATO) PARA AGUA FRIA, PRESSAO DE OPERACAO ENTRE 1400 E 1900 LIB/POL2, VAZAO MAXIMA ENTRE 400 E 700 L/H - MANUTENÇÃO. AF_05/2023</t>
  </si>
  <si>
    <t xml:space="preserve"> 99832 </t>
  </si>
  <si>
    <t>LAVADORA DE ALTA PRESSAO (LAVA-JATO) PARA AGUA FRIA, PRESSAO DE OPERACAO ENTRE 1400 E 1900 LIB/POL2, VAZAO MAXIMA ENTRE 400 E 700 L/H - MATERIAIS NA OPERAÇÃO. AF_05/2023</t>
  </si>
  <si>
    <t xml:space="preserve"> 00000746 </t>
  </si>
  <si>
    <t>LAVADORA DE ALTA PRESSAO (LAVA - JATO) PARA AGUA FRIA, PRESSAO DE OPERACAO ENTRE 1400 E 1900 LIB/POL2, VAZAO MAXIMA ENTRE 400 E 700 L/H, POTENCIA DE OPERACAO ENTRE 2,50 E 3,00 CV</t>
  </si>
  <si>
    <t xml:space="preserve"> 00036794 </t>
  </si>
  <si>
    <t>LAVATORIO DE LOUCA BRANCA, COM COLUNA, DIMENSOES *44 X 35* CM (L X C)</t>
  </si>
  <si>
    <t xml:space="preserve"> 00037329 </t>
  </si>
  <si>
    <t>REJUNTE EPOXI, QUALQUER COR</t>
  </si>
  <si>
    <t xml:space="preserve"> 00043463 </t>
  </si>
  <si>
    <t>FERRAMENTAS - FAMILIA ENCARREGADO GERAL - HORISTA (ENCARGOS COMPLEMENTARES - COLETADO CAIXA)</t>
  </si>
  <si>
    <t xml:space="preserve"> 00043487 </t>
  </si>
  <si>
    <t>EPI - FAMILIA ENCARREGADO GERAL - HORISTA (ENCARGOS COMPLEMENTARES - COLETADO CAIXA)</t>
  </si>
  <si>
    <t xml:space="preserve"> 00043464 </t>
  </si>
  <si>
    <t>FERRAMENTAS - FAMILIA OPERADOR ESCAVADEIRA - HORISTA (ENCARGOS COMPLEMENTARES - COLETADO CAIXA)</t>
  </si>
  <si>
    <t xml:space="preserve"> 00043488 </t>
  </si>
  <si>
    <t>EPI - FAMILIA OPERADOR ESCAVADEIRA - HORISTA (ENCARGOS COMPLEMENTARES - COLETADO CAIXA)</t>
  </si>
  <si>
    <t xml:space="preserve"> 00001358 </t>
  </si>
  <si>
    <t>CHAPA/PAINEL DE MADEIRA COMPENSADA RESINADA (MADEIRITE RESINADO ROSA) PARA FORMA DE CONCRETO, DE 2200 X 1100 MM, E = 17 MM</t>
  </si>
  <si>
    <t xml:space="preserve"> 00020247 </t>
  </si>
  <si>
    <t>PREGO DE ACO POLIDO COM CABECA 15 X 15 (1 1/4 X 13)</t>
  </si>
  <si>
    <t xml:space="preserve"> 00043466 </t>
  </si>
  <si>
    <t>FERRAMENTAS - FAMILIA PINTOR - HORISTA (ENCARGOS COMPLEMENTARES - COLETADO CAIXA)</t>
  </si>
  <si>
    <t xml:space="preserve"> 00043490 </t>
  </si>
  <si>
    <t>EPI - FAMILIA PINTOR - HORISTA (ENCARGOS COMPLEMENTARES - COLETADO CAIXA)</t>
  </si>
  <si>
    <t xml:space="preserve"> 00007340 </t>
  </si>
  <si>
    <t>IMUNIZANTE PARA MADEIRA, INCOLOR</t>
  </si>
  <si>
    <t xml:space="preserve"> 000157 </t>
  </si>
  <si>
    <t>LAMINADO MELAMINICO 1,3mm 1,25x3,08m (3,85m2)FOS/BRILHO</t>
  </si>
  <si>
    <t xml:space="preserve"> 000760 </t>
  </si>
  <si>
    <t>VIDRO LISO INCOLOR 4mm</t>
  </si>
  <si>
    <t xml:space="preserve"> 008272 </t>
  </si>
  <si>
    <t>COLA PARA LAMINADO FORMICA 3,78kg/m2</t>
  </si>
  <si>
    <t xml:space="preserve"> 099537 </t>
  </si>
  <si>
    <t>VIDRACEIRO</t>
  </si>
  <si>
    <t xml:space="preserve"> 099661 </t>
  </si>
  <si>
    <t>AJUDANTE ESPECIALIZADO - VIDRACEIRO</t>
  </si>
  <si>
    <t xml:space="preserve"> 00004720 </t>
  </si>
  <si>
    <t>PEDRA BRITADA N. 0, OU PEDRISCO (4,8 A 9,5 MM) POSTO PEDREIRA/FORNECEDOR, SEM FRETE</t>
  </si>
  <si>
    <t xml:space="preserve"> 88857 </t>
  </si>
  <si>
    <t>RETROESCAVADEIRA SOBRE RODAS COM CARREGADEIRA, TRAÇÃO 4X4, POTÊNCIA LÍQ. 88 HP, CAÇAMBA CARREG. CAP. MÍN. 1 M3, CAÇAMBA RETRO CAP. 0,26 M3, PESO OPERACIONAL MÍN. 6.674 KG, PROFUNDIDADE ESCAVAÇÃO MÁX. 4,37 M - DEPRECIAÇÃO. AF_06/2014</t>
  </si>
  <si>
    <t xml:space="preserve"> 88858 </t>
  </si>
  <si>
    <t>RETROESCAVADEIRA SOBRE RODAS COM CARREGADEIRA, TRAÇÃO 4X4, POTÊNCIA LÍQ. 88 HP, CAÇAMBA CARREG. CAP. MÍN. 1 M3, CAÇAMBA RETRO CAP. 0,26 M3, PESO OPERACIONAL MÍN. 6.674 KG, PROFUNDIDADE ESCAVAÇÃO MÁX. 4,37 M - JUROS. AF_06/2014</t>
  </si>
  <si>
    <t xml:space="preserve"> 53786 </t>
  </si>
  <si>
    <t>RETROESCAVADEIRA SOBRE RODAS COM CARREGADEIRA, TRAÇÃO 4X4, POTÊNCIA LÍQ. 88 HP, CAÇAMBA CARREG. CAP. MÍN. 1 M3, CAÇAMBA RETRO CAP. 0,26 M3, PESO OPERACIONAL MÍN. 6.674 KG, PROFUNDIDADE ESCAVAÇÃO MÁX. 4,37 M - MATERIAIS NA OPERAÇÃO. AF_06/2014</t>
  </si>
  <si>
    <t xml:space="preserve"> 5664 </t>
  </si>
  <si>
    <t>RETROESCAVADEIRA SOBRE RODAS COM CARREGADEIRA, TRAÇÃO 4X4, POTÊNCIA LÍQ. 88 HP, CAÇAMBA CARREG. CAP. MÍN. 1 M3, CAÇAMBA RETRO CAP. 0,26 M3, PESO OPERACIONAL MÍN. 6.674 KG, PROFUNDIDADE ESCAVAÇÃO MÁX. 4,37 M - MANUTENÇÃO. AF_06/2014</t>
  </si>
  <si>
    <t xml:space="preserve"> 00036531 </t>
  </si>
  <si>
    <t>RETROESCAVADEIRA SOBRE RODAS COM CARREGADEIRA, TRACAO 4 X 4, POTENCIA LIQUIDA 88 HP, PESO OPERACIONAL MINIMO DE 6674 KG, CAPACIDADE DA CARREGADEIRA DE 1,00 M3 E DA RETROESCAVADEIRA MINIMA DE 0,26 M3, PROFUNDIDADE DE ESCAVACAO MAXIMA DE 4,37 M</t>
  </si>
  <si>
    <t xml:space="preserve"> 91688 </t>
  </si>
  <si>
    <t>SERRA CIRCULAR DE BANCADA COM MOTOR ELÉTRICO POTÊNCIA DE 5HP, COM COIFA PARA DISCO 10" - DEPRECIAÇÃO. AF_08/2015</t>
  </si>
  <si>
    <t xml:space="preserve"> 91689 </t>
  </si>
  <si>
    <t>SERRA CIRCULAR DE BANCADA COM MOTOR ELÉTRICO POTÊNCIA DE 5HP, COM COIFA PARA DISCO 10" - JUROS. AF_08/2015</t>
  </si>
  <si>
    <t xml:space="preserve"> 91690 </t>
  </si>
  <si>
    <t>SERRA CIRCULAR DE BANCADA COM MOTOR ELÉTRICO POTÊNCIA DE 5HP, COM COIFA PARA DISCO 10" - MANUTENÇÃO. AF_08/2015</t>
  </si>
  <si>
    <t xml:space="preserve"> 91691 </t>
  </si>
  <si>
    <t>SERRA CIRCULAR DE BANCADA COM MOTOR ELÉTRICO POTÊNCIA DE 5HP, COM COIFA PARA DISCO 10" - MATERIAIS NA OPERAÇÃO. AF_08/2015</t>
  </si>
  <si>
    <t xml:space="preserve"> 00014618 </t>
  </si>
  <si>
    <t>SERRA CIRCULAR DE BANCADA COM MOTOR ELETRICO, POTENCIA DE *1600* W, PARA DISCO DE DIAMETRO DE 10" (250 MM)</t>
  </si>
  <si>
    <t xml:space="preserve"> 00044945 </t>
  </si>
  <si>
    <t>SIFAO / TUBO SINFONADO EXTENSIVEL/SANFONADO, UNIVERSAL/ SIMPLES, ENTRE *50 A 70* CM, DE PLASTICO BRANCO</t>
  </si>
  <si>
    <t xml:space="preserve"> 00006146 </t>
  </si>
  <si>
    <t>SIFAO PLASTICO TIPO COPO PARA TANQUE, 1.1/4 X 1.1/2"</t>
  </si>
  <si>
    <t xml:space="preserve"> 00043468 </t>
  </si>
  <si>
    <t>FERRAMENTAS - FAMILIA SOLDADOR - HORISTA (ENCARGOS COMPLEMENTARES - COLETADO CAIXA)</t>
  </si>
  <si>
    <t xml:space="preserve"> 00043492 </t>
  </si>
  <si>
    <t>EPI - FAMILIA SOLDADOR - HORISTA (ENCARGOS COMPLEMENTARES - COLETADO CAIXA)</t>
  </si>
  <si>
    <t xml:space="preserve"> 00013415 </t>
  </si>
  <si>
    <t>TORNEIRA DE MESA/BANCADA, PARA LAVATORIO, FIXA, METALICA CROMADA, PADRAO POPULAR, 1/2" OU 3/4" (REF 1193)</t>
  </si>
  <si>
    <t xml:space="preserve"> 00039665 </t>
  </si>
  <si>
    <t>TUBO DE COBRE FLEXIVEL, D = 5/8 ", E = 0,79 MM, PARA AR-CONDICIONADO/ INSTALACOES GAS RESIDENCIAIS E COMERCIAIS</t>
  </si>
  <si>
    <t xml:space="preserve"> 00039853 </t>
  </si>
  <si>
    <t>TUBO DE BORRACHA ELASTOMERICA FLEXIVEL, PRETA, PARA ISOLAMENTO TERMICO DE TUBULACAO, DN 5/8" (15 MM), E= 19 MM, COEFICIENTE DE CONDUTIVIDADE TERMICA 0,036W/MK, VAPOR DE AGUA MAIOR OU IGUAL A 10.000</t>
  </si>
  <si>
    <t xml:space="preserve"> 00004384 </t>
  </si>
  <si>
    <t>PARAFUSO NIQUELADO COM ACABAMENTO CROMADO PARA FIXAR PECA SANITARIA, INCLUI PORCA CEGA, ARRUELA E BUCHA DE NYLON TAMANHO S-10</t>
  </si>
  <si>
    <t xml:space="preserve"> 00006138 </t>
  </si>
  <si>
    <t>ANEL DE VEDACAO, PVC FLEXIVEL, 100 MM, PARA SAIDA DE BACIA / VASO SANITARIO</t>
  </si>
  <si>
    <t xml:space="preserve"> 00010422 </t>
  </si>
  <si>
    <t>BACIA SANITARIA (VASO) COM CAIXA ACOPLADA, SIFAO APARENTE, DE LOUCA BRANCA (SEM ASSENTO)</t>
  </si>
  <si>
    <t xml:space="preserve"> 90582 </t>
  </si>
  <si>
    <t>VIBRADOR DE IMERSÃO, DIÂMETRO DE PONTEIRA 45MM, MOTOR ELÉTRICO TRIFÁSICO POTÊNCIA DE 2 CV - DEPRECIAÇÃO. AF_06/2015</t>
  </si>
  <si>
    <t xml:space="preserve"> 90583 </t>
  </si>
  <si>
    <t>VIBRADOR DE IMERSÃO, DIÂMETRO DE PONTEIRA 45MM, MOTOR ELÉTRICO TRIFÁSICO POTÊNCIA DE 2 CV - JUROS. AF_06/2015</t>
  </si>
  <si>
    <t xml:space="preserve"> 90584 </t>
  </si>
  <si>
    <t>VIBRADOR DE IMERSÃO, DIÂMETRO DE PONTEIRA 45MM, MOTOR ELÉTRICO TRIFÁSICO POTÊNCIA DE 2 CV - MANUTENÇÃO. AF_06/2015</t>
  </si>
  <si>
    <t xml:space="preserve"> 90585 </t>
  </si>
  <si>
    <t>VIBRADOR DE IMERSÃO, DIÂMETRO DE PONTEIRA 45MM, MOTOR ELÉTRICO TRIFÁSICO POTÊNCIA DE 2 CV - MATERIAIS NA OPERAÇÃO. AF_06/2015</t>
  </si>
  <si>
    <t xml:space="preserve"> 00013896 </t>
  </si>
  <si>
    <t>VIBRADOR DE IMERSAO, DIAMETRO DA PONTEIRA DE *45* MM, COM MOTOR ELETRICO TRIFASICO DE 2 HP (2 CV)</t>
  </si>
  <si>
    <t xml:space="preserve"> 00006153 </t>
  </si>
  <si>
    <t>VALVULA EM PLASTICO BRANCO PARA TANQUE OU LAVATORIO 1 ", SEM UNHO E SEM LADRAO</t>
  </si>
  <si>
    <t xml:space="preserve"> 00006155 </t>
  </si>
  <si>
    <t>VALVULA EM PLASTICO CROMADO TIPO AMERICANA PARA PIA DE COZINHA 3.1/2" X 1.1/2 ", SEM ADAPTADOR</t>
  </si>
  <si>
    <t>Curva ABC de Serviços</t>
  </si>
  <si>
    <t>Valor  Unit</t>
  </si>
  <si>
    <t>Peso Acumulado (%)</t>
  </si>
  <si>
    <t>962,92</t>
  </si>
  <si>
    <t>107,12</t>
  </si>
  <si>
    <t>4,0</t>
  </si>
  <si>
    <t>5,0</t>
  </si>
  <si>
    <t>500,0</t>
  </si>
  <si>
    <t>369,84</t>
  </si>
  <si>
    <t>66,21</t>
  </si>
  <si>
    <t>24.487,10</t>
  </si>
  <si>
    <t>150,12</t>
  </si>
  <si>
    <t>9,0</t>
  </si>
  <si>
    <t>250,0</t>
  </si>
  <si>
    <t>24,33</t>
  </si>
  <si>
    <t>140,95</t>
  </si>
  <si>
    <t>1,05</t>
  </si>
  <si>
    <t>91,0</t>
  </si>
  <si>
    <t>40,0</t>
  </si>
  <si>
    <t>1,0</t>
  </si>
  <si>
    <t>11.318,83</t>
  </si>
  <si>
    <t>2,0</t>
  </si>
  <si>
    <t>222,0</t>
  </si>
  <si>
    <t>220,56</t>
  </si>
  <si>
    <t>115,07</t>
  </si>
  <si>
    <t>12,73</t>
  </si>
  <si>
    <t>88,54</t>
  </si>
  <si>
    <t>627,03</t>
  </si>
  <si>
    <t>3,0</t>
  </si>
  <si>
    <t>7,0</t>
  </si>
  <si>
    <t>0,56</t>
  </si>
  <si>
    <t>65,8</t>
  </si>
  <si>
    <t>0,55</t>
  </si>
  <si>
    <t>453,12</t>
  </si>
  <si>
    <t>16,79</t>
  </si>
  <si>
    <t>7.607,88</t>
  </si>
  <si>
    <t>248,36</t>
  </si>
  <si>
    <t>571,0</t>
  </si>
  <si>
    <t>71,0</t>
  </si>
  <si>
    <t>10,0</t>
  </si>
  <si>
    <t>0,37</t>
  </si>
  <si>
    <t>8,4</t>
  </si>
  <si>
    <t>0,35</t>
  </si>
  <si>
    <t>0,34</t>
  </si>
  <si>
    <t>5,68</t>
  </si>
  <si>
    <t>0,31</t>
  </si>
  <si>
    <t>1.420,29</t>
  </si>
  <si>
    <t>8,0</t>
  </si>
  <si>
    <t>2.117,89</t>
  </si>
  <si>
    <t>4.235,78</t>
  </si>
  <si>
    <t>484,55</t>
  </si>
  <si>
    <t>0,29</t>
  </si>
  <si>
    <t>16,0</t>
  </si>
  <si>
    <t>245,24</t>
  </si>
  <si>
    <t>0,28</t>
  </si>
  <si>
    <t>186,39</t>
  </si>
  <si>
    <t>15,0</t>
  </si>
  <si>
    <t>1.880,0</t>
  </si>
  <si>
    <t>0,24</t>
  </si>
  <si>
    <t>450,0</t>
  </si>
  <si>
    <t>19,42</t>
  </si>
  <si>
    <t>0,21</t>
  </si>
  <si>
    <t>5,04</t>
  </si>
  <si>
    <t>89,36</t>
  </si>
  <si>
    <t>54,86</t>
  </si>
  <si>
    <t>0,20</t>
  </si>
  <si>
    <t>32,96</t>
  </si>
  <si>
    <t>4,54</t>
  </si>
  <si>
    <t>4,62</t>
  </si>
  <si>
    <t>0,19</t>
  </si>
  <si>
    <t>7,2</t>
  </si>
  <si>
    <t>6,0</t>
  </si>
  <si>
    <t>417,79</t>
  </si>
  <si>
    <t>0,18</t>
  </si>
  <si>
    <t>2,1</t>
  </si>
  <si>
    <t>6,2</t>
  </si>
  <si>
    <t>0,17</t>
  </si>
  <si>
    <t>0,16</t>
  </si>
  <si>
    <t>0,15</t>
  </si>
  <si>
    <t>0,14</t>
  </si>
  <si>
    <t>84,81</t>
  </si>
  <si>
    <t>50,0</t>
  </si>
  <si>
    <t>205,35</t>
  </si>
  <si>
    <t>76,09</t>
  </si>
  <si>
    <t>0,13</t>
  </si>
  <si>
    <t>1.774,15</t>
  </si>
  <si>
    <t>174,0</t>
  </si>
  <si>
    <t>0,12</t>
  </si>
  <si>
    <t>64,0</t>
  </si>
  <si>
    <t>76,0</t>
  </si>
  <si>
    <t>0,11</t>
  </si>
  <si>
    <t>823,56</t>
  </si>
  <si>
    <t>104,23</t>
  </si>
  <si>
    <t>0,10</t>
  </si>
  <si>
    <t>111,0</t>
  </si>
  <si>
    <t>12,39</t>
  </si>
  <si>
    <t>1.375,29</t>
  </si>
  <si>
    <t>0,09</t>
  </si>
  <si>
    <t>160,14</t>
  </si>
  <si>
    <t>1.281,12</t>
  </si>
  <si>
    <t>70,45</t>
  </si>
  <si>
    <t>0,08</t>
  </si>
  <si>
    <t>29,3</t>
  </si>
  <si>
    <t>11,32</t>
  </si>
  <si>
    <t>0,07</t>
  </si>
  <si>
    <t>62,16</t>
  </si>
  <si>
    <t>0,06</t>
  </si>
  <si>
    <t>34,0</t>
  </si>
  <si>
    <t>828,77</t>
  </si>
  <si>
    <t>13,0</t>
  </si>
  <si>
    <t>12,0</t>
  </si>
  <si>
    <t>0,05</t>
  </si>
  <si>
    <t>14,25</t>
  </si>
  <si>
    <t>157,26</t>
  </si>
  <si>
    <t>214,27</t>
  </si>
  <si>
    <t>642,81</t>
  </si>
  <si>
    <t>20,0</t>
  </si>
  <si>
    <t>0,04</t>
  </si>
  <si>
    <t>19,2</t>
  </si>
  <si>
    <t>29,94</t>
  </si>
  <si>
    <t>574,84</t>
  </si>
  <si>
    <t>13,52</t>
  </si>
  <si>
    <t>540,80</t>
  </si>
  <si>
    <t>50,53</t>
  </si>
  <si>
    <t>2,81</t>
  </si>
  <si>
    <t>31,94</t>
  </si>
  <si>
    <t>495,78</t>
  </si>
  <si>
    <t>0,03</t>
  </si>
  <si>
    <t>129,19</t>
  </si>
  <si>
    <t>21,0</t>
  </si>
  <si>
    <t>49,43</t>
  </si>
  <si>
    <t>346,01</t>
  </si>
  <si>
    <t>0,02</t>
  </si>
  <si>
    <t>42,87</t>
  </si>
  <si>
    <t>342,96</t>
  </si>
  <si>
    <t>99,33</t>
  </si>
  <si>
    <t>5,38</t>
  </si>
  <si>
    <t>99,35</t>
  </si>
  <si>
    <t>298,44</t>
  </si>
  <si>
    <t>99,37</t>
  </si>
  <si>
    <t>14,0</t>
  </si>
  <si>
    <t>99,39</t>
  </si>
  <si>
    <t>99,22</t>
  </si>
  <si>
    <t>297,66</t>
  </si>
  <si>
    <t>11,0</t>
  </si>
  <si>
    <t>45,36</t>
  </si>
  <si>
    <t>37,25</t>
  </si>
  <si>
    <t>260,75</t>
  </si>
  <si>
    <t>99,55</t>
  </si>
  <si>
    <t>99,59</t>
  </si>
  <si>
    <t>99,64</t>
  </si>
  <si>
    <t>99,67</t>
  </si>
  <si>
    <t>0,01</t>
  </si>
  <si>
    <t>99,69</t>
  </si>
  <si>
    <t>4,15</t>
  </si>
  <si>
    <t>42,54</t>
  </si>
  <si>
    <t>176,54</t>
  </si>
  <si>
    <t>99,74</t>
  </si>
  <si>
    <t>99,78</t>
  </si>
  <si>
    <t>18,05</t>
  </si>
  <si>
    <t>162,45</t>
  </si>
  <si>
    <t>99,79</t>
  </si>
  <si>
    <t>99,80</t>
  </si>
  <si>
    <t>99,81</t>
  </si>
  <si>
    <t>99,83</t>
  </si>
  <si>
    <t>99,84</t>
  </si>
  <si>
    <t>99,85</t>
  </si>
  <si>
    <t>99,86</t>
  </si>
  <si>
    <t>99,87</t>
  </si>
  <si>
    <t>99,88</t>
  </si>
  <si>
    <t>99,89</t>
  </si>
  <si>
    <t>99,90</t>
  </si>
  <si>
    <t>99,91</t>
  </si>
  <si>
    <t>99,92</t>
  </si>
  <si>
    <t>99,93</t>
  </si>
  <si>
    <t>99,94</t>
  </si>
  <si>
    <t>99,95</t>
  </si>
  <si>
    <t>0,00</t>
  </si>
  <si>
    <t>99,96</t>
  </si>
  <si>
    <t>99,97</t>
  </si>
  <si>
    <t>99,98</t>
  </si>
  <si>
    <t>99,99</t>
  </si>
  <si>
    <t>100,00</t>
  </si>
  <si>
    <t>Memória de Cálculo</t>
  </si>
  <si>
    <t xml:space="preserve"> = SERÁ CONSIDERADO UMA PLACA DE OBRA DE 3 x 2 = 6,00 m²</t>
  </si>
  <si>
    <t xml:space="preserve"> = ART/RRT DE EXECUÇÃO DE OBRA = 1 UND</t>
  </si>
  <si>
    <t xml:space="preserve"> = VIDE PRANCHA ARQ 01 -
1,70 + 14,68 + (4,18 x 2) + (4.05 x 2) + 15,91 + 2,20 + 2,51 + 5,94 + 6,26 + 12,54 + 3,00 + 4,95 = 54,86m</t>
  </si>
  <si>
    <t xml:space="preserve"> = VIDE PRANCHA ARQ 01 -
16,94 + 140,32 + 14,85 = 157,26 m²</t>
  </si>
  <si>
    <t xml:space="preserve"> = VIDE PRANCHA ARQ 03 
TABELA DE REMOÇÃO DE EQUIPAMENTOS SANITÁRIOS = 20 UND.</t>
  </si>
  <si>
    <t xml:space="preserve"> = VIDE PRANCHA ARQ 03 
TABELA DE REMOÇÃO JANELAS = 84,81 m².</t>
  </si>
  <si>
    <t xml:space="preserve"> = VIDE PRANCHA ARQ 03 
TABELA DE FORRO = 823,96 m².</t>
  </si>
  <si>
    <t xml:space="preserve"> = VIDE PRANCHA ARQ 03 
TABELA DE PISOS A SEREM DEMOLIDOS = 2,81 m³.</t>
  </si>
  <si>
    <t xml:space="preserve"> = VIDE PRANCHA ARQ 03 
TABELA DE PISOS A SEREM DEMOLIDOS = 453,12 m².</t>
  </si>
  <si>
    <t xml:space="preserve"> = VIDE PRANCHA ARQ 03 
TABELA DE PISOS A SEREM DEMOLIDOS = 369,84 m².</t>
  </si>
  <si>
    <t xml:space="preserve"> = VIDE PRANCHA ARQ 08
TABELA DE PISOS A SEREM DEMOLIDOS = 129,19 m².</t>
  </si>
  <si>
    <t xml:space="preserve"> = VIDE PRANCHA ARQ 03 
TABELA DE REMOÇÃO DE PEDRAS = 4,15 m.</t>
  </si>
  <si>
    <t xml:space="preserve"> = VIDE PRANCHA ARQ 03 
TABELA DE REMOÇÃO DE REVESTIMENTO CERÂMICO EM PAREDE = 186,39 m².</t>
  </si>
  <si>
    <t xml:space="preserve"> = VIDE PRANCHA ARQ 03
TABELA DE REMOÇÃO DE PINTURA = 571,00 m².</t>
  </si>
  <si>
    <t xml:space="preserve"> = CONFORME SOMATORIO DOS VOLUMES
</t>
  </si>
  <si>
    <t>22,79</t>
  </si>
  <si>
    <t>11,47</t>
  </si>
  <si>
    <t xml:space="preserve"> = </t>
  </si>
  <si>
    <t>6,86</t>
  </si>
  <si>
    <t xml:space="preserve"> = VIDE TABELA DE PAREDES A SEREM CONSTRUÍDAS - REFORMA - PRANCHA ARQ 04 
TOTAL DE ALVENARIA 1/2 ESP. FINAL DE 17 CM - 101,29 m²</t>
  </si>
  <si>
    <t xml:space="preserve"> = VIDE TABELA DE PAREDES A SEREM CONSTRUÍDAS - REFORMA 
TOTAL DE ALVENARIA 1/2 ESP. FINAL DE 30 E 35 CM - 32,96 m²</t>
  </si>
  <si>
    <t xml:space="preserve"> = VIDE TABELA DE COBERTURA A SER CONSTRUÍDA - REFORMA - PRANCHA ARQ 09
ÁREA TOTAL 191,39 m²</t>
  </si>
  <si>
    <t xml:space="preserve"> = VIDE ITEM 3.6.1.2</t>
  </si>
  <si>
    <t xml:space="preserve"> = VIDE PROJETO DE ESTRUTURA METÁLICA - TOTAL DE 5 UNDS.</t>
  </si>
  <si>
    <t xml:space="preserve"> = VIDE PROJETO DE ESTRUTURA METÁLICA - TOTAL DE 3 UNDS.</t>
  </si>
  <si>
    <t>873,78</t>
  </si>
  <si>
    <t xml:space="preserve"> = VIDE TABELA DE FORRO A SER INSTALADO - REFORMA - PRANCHA ARQ 20
TOTAL DE FORRO 873,78 m²</t>
  </si>
  <si>
    <t>537,67</t>
  </si>
  <si>
    <t xml:space="preserve"> = VIDE TABELA DE FORRO A SER INSTALADO - REFORMA - PRANCHA ARQ 20
TOTAL DE FORRO 537,67 m</t>
  </si>
  <si>
    <t>922,45</t>
  </si>
  <si>
    <t xml:space="preserve"> = P04 - PORTA DE MADEIRA = 1,47 X 2 LADOS = 2,94 m²
P05 - PORTA DE MADEIRA = 5,04 X 2 LADOS = 10,08 m²
P06 - PORTA DE MADEIRA = 3,78 X 2 LADOS = 7,56 m²
P07 - PORTA DE MADEIRA = 1,89 X  2 LADOS = 3,78 m²
P08 - PORTA DE MADEIRA - 3,78 X 2 LADOS = 7,56 m²
P09 - PORTA DE MADEIRA - 2,10 X 2 LADOS = 4,20 m²
P10 - PORTA DE MADEIRA - 4,62 X 2 LADOS = 9,24 m²
TOTAL DE PINTURA = 45,36 m²</t>
  </si>
  <si>
    <t>18,56</t>
  </si>
  <si>
    <t xml:space="preserve"> = PORTA DE ALUMINIO = 3,60 m² X 2 LADOS = 7,20 m²
PORTÃO = 5,68 m² X 2 LADOS = 11,36 m²
TOTAL DE PINTURA = 18,56 m²</t>
  </si>
  <si>
    <t>224,66</t>
  </si>
  <si>
    <t xml:space="preserve"> = CONFORME ÁREA EM TABELA DE ESQUADRIAS - ÁREA DO VÃO X 2 LADOS
(233,94 m² -  9,28 m²) X 2 LADOS = 224,66 m²
ÁREA TOTAL DE PINTURA EM ESQUADRIAS = 224,66 m²</t>
  </si>
  <si>
    <t>3,49</t>
  </si>
  <si>
    <t xml:space="preserve"> = CONFORME TABELA DE PISOS A SEREM CONSTRUÍDOS - REFORMA - PRANCHA ARQ 07
VOLUME DE CONCRETO = 3,49 m³</t>
  </si>
  <si>
    <t>3,6</t>
  </si>
  <si>
    <t xml:space="preserve"> = VIDE TABELA DE ESQUADRIAS - PORTAS A SEREM INSTALADAS - REFORMA 
</t>
  </si>
  <si>
    <t>4,2</t>
  </si>
  <si>
    <t>23,3</t>
  </si>
  <si>
    <t>100,72</t>
  </si>
  <si>
    <t xml:space="preserve"> = VIDE TABELA DE ESQUADRIAS - JANELAS A SEREM INSTALADAS - REFORMA 
</t>
  </si>
  <si>
    <t>6,97</t>
  </si>
  <si>
    <t>79,74</t>
  </si>
  <si>
    <t xml:space="preserve"> = VIDE LISTA DE MATERIAIS = 5 UND</t>
  </si>
  <si>
    <t xml:space="preserve"> = VIDE LISTA DE MATERIAIS = 8 UND</t>
  </si>
  <si>
    <t xml:space="preserve"> = VIDE LISTA DE MATERIAIS = 4 UND</t>
  </si>
  <si>
    <t xml:space="preserve"> = VIDE LISTA DE MATERIAIS = 3 UND</t>
  </si>
  <si>
    <t xml:space="preserve"> = VIDE LISTA DE MATERIAIS = 16 UND</t>
  </si>
  <si>
    <t xml:space="preserve"> = VIDE LISTA DE MATERIAIS = 6 UND</t>
  </si>
  <si>
    <t>15,73</t>
  </si>
  <si>
    <t xml:space="preserve"> = VIDE PROJETO ESTRUTURAL
SAPATAS E PILARES DE ARRANQUE
LARGURA X COMPRIMENTO X ALTURA X QUANTIDADE
0,75 X 0,75 X 1,50 X 18 = 15,19 m³
0,60 X 0,60 X 1,50 X 01 = 0,54 m³
TOTAL DE ESCAVAÇÃO = 15,73 m³</t>
  </si>
  <si>
    <t>8,82</t>
  </si>
  <si>
    <t xml:space="preserve"> = TOTAL DE ESCAVAÇÃO RETIRANDO O TOTAL DE CONCRETAGEM DAS SAPATAS E PILARES DE ARRANQUE:
15,73 m³ - 6,91 m³ = 8,82 m³
TOTAL DE REATERRO = 8,82 m³</t>
  </si>
  <si>
    <t>42,79</t>
  </si>
  <si>
    <t xml:space="preserve"> = VIDE TABELA DE PISOS A SEREM CONSTRUÍDOS - AMPLIAÇÃO - PRANCHA ARQ 07
TOTAL DE ATERRO = 42,79 m³</t>
  </si>
  <si>
    <t xml:space="preserve"> = VIDE LISTA DE MATERIAS - TOTAL DE FORMAS DA VIGA BALDRAME ADICIONANDO FORMA DAS SAPATAS:
16,92 + 37,94 = 54,86 m²
TOTAL DE LASTRO = 54,86 m²</t>
  </si>
  <si>
    <t xml:space="preserve"> = IDEM ITEM 4.2.1</t>
  </si>
  <si>
    <t>13,68</t>
  </si>
  <si>
    <t xml:space="preserve"> = CONFORME LISTA DE MATERIAS - FORMAS PARA PILARES = 13,68 m²</t>
  </si>
  <si>
    <t>53,0</t>
  </si>
  <si>
    <t xml:space="preserve"> = VIDE LISTA DE MATERIAIS DO PROJETO ESTRUTURAL:
ARMAÇÃO DE SAPATAS E VIGAS BALDRAMES CA-60 DE 5MM: 6,00 KG + 47,00 KG = 53,00 KG
TOTAL DE CA-60 DE 5 MM = 53,00 KG.</t>
  </si>
  <si>
    <t>121,0</t>
  </si>
  <si>
    <t xml:space="preserve"> = VIDE LISTA DE MATERIAIS DO PROJETO ESTRUTURAL:
VIGAS BALDRAMES CA-50 DE 8MM:  121,00 KG</t>
  </si>
  <si>
    <t>103,0</t>
  </si>
  <si>
    <t xml:space="preserve"> = VIDE LISTA DE MATERIAIS DO PROJETO ESTRUTURAL:
SAPATAS CA-50 DE 10MM:  103,00 KG</t>
  </si>
  <si>
    <t xml:space="preserve"> = VIDE LISTA DE MATERIAIS DO PROJETO ESTRUTURAL:
PILARES DE ARRANQUE CA-60 DE 5MM:  21,00 KG</t>
  </si>
  <si>
    <t>75,0</t>
  </si>
  <si>
    <t xml:space="preserve"> = VIDE LISTA DE MATERIAIS DO PROJETO ESTRUTURAL:
PILARES DE ARRANQUE CA-50 DE 10MM:  75,00 KG</t>
  </si>
  <si>
    <t>6,91</t>
  </si>
  <si>
    <t xml:space="preserve"> = IDEM ÁREA DAS FORMAS</t>
  </si>
  <si>
    <t>46,36</t>
  </si>
  <si>
    <t xml:space="preserve"> = VIDE LISTA DE MATERIAS - TOTAL DE FORMAS DE PILARES
TOTAL DE LASTRO = 46,36 m²</t>
  </si>
  <si>
    <t>31,61</t>
  </si>
  <si>
    <t xml:space="preserve"> = VIDE LISTA DE MATERIAS - TOTAL DE FORMAS DE VIGAS
TOTAL DE LASTRO = 31,61 m²</t>
  </si>
  <si>
    <t xml:space="preserve"> = VIDE LISTA DE MATERIAIS DO PROJETO ESTRUTURAL:
ARMAÇÃO DE PILARES E VIGAS CA-60 DE 5MM: 56,00 KG + 55,00 KG = 111,00 KG
TOTAL DE CA-60 DE 5 MM = 111,00 KG.</t>
  </si>
  <si>
    <t>119,0</t>
  </si>
  <si>
    <t xml:space="preserve"> = VIDE LISTA DE MATERIAIS DO PROJETO ESTRUTURAL:
ARMAÇÃO DE VIGAS CA-50 DE 8MM: 119,00 KG</t>
  </si>
  <si>
    <t>162,0</t>
  </si>
  <si>
    <t xml:space="preserve"> = VIDE LISTA DE MATERIAIS DO PROJETO ESTRUTURAL:
ARMAÇÃO DE PILARES CA-50 DE 10 MM: 162,00 KG</t>
  </si>
  <si>
    <t>4,75</t>
  </si>
  <si>
    <t xml:space="preserve"> = VIDE TABELA DE PAREDES A SEREM CONSTRUÍDAS - AMPLIAÇÃO - PRANCHA ARQ 04
EMBASAMENTO = 4,54 m³</t>
  </si>
  <si>
    <t>15,43</t>
  </si>
  <si>
    <t xml:space="preserve"> = VIDE TABELA DE PAREDES A SEREM CONSTRUÍDAS - AMPLIAÇÃO - PRANCHA ARQ 04
DIVISÓRIAS EM GRANITO = 15,43 m²</t>
  </si>
  <si>
    <t>210,91</t>
  </si>
  <si>
    <t xml:space="preserve"> = VIDE TABELA DE PAREDES A SEREM CONSTRUÍDAS - AMPLIAÇÃO - PRANCHA ARQ 04
ALVENARIA = 210,91 m²</t>
  </si>
  <si>
    <t>421,82</t>
  </si>
  <si>
    <t xml:space="preserve"> = ALVENARIA X 2 LADOS
210,91 m² X 2 LADOS
TOTAL DE CHAPISCO = 421,82 m²</t>
  </si>
  <si>
    <t xml:space="preserve"> = IDEM ITEM 4.4.4</t>
  </si>
  <si>
    <t>121,55</t>
  </si>
  <si>
    <t xml:space="preserve"> = VIDE TABELA DE TELHADOS A SEREM INSTALADOS - AMPLIAÇÃO - PRANCHA ARQ 09
ÁREA = 121,55 m²</t>
  </si>
  <si>
    <t xml:space="preserve"> = VIDE PROJETO DE ESTRUTURA METÁLICA</t>
  </si>
  <si>
    <t>89,14</t>
  </si>
  <si>
    <t xml:space="preserve"> = VIDE TABELA DE FORRO A SEREM INSTADOS - AMPLIAÇÃO - PRANCHA ARQ 09
ÁREA = 89,14 m²</t>
  </si>
  <si>
    <t xml:space="preserve"> = VIDE TABELA DE FORRO A SEREM INSTADOS - AMPLIAÇÃO - PRANCHA ARQ 09
PERIMETRO = 89,36 m</t>
  </si>
  <si>
    <t>75,86</t>
  </si>
  <si>
    <t xml:space="preserve"> = VIDE TABELA DE REVESTIMENTOS CERÂMICOS A SEREM INSTALADOS - AMPLIAÇÃO - PRANCHA ARQ 04
ÁREA = 75,86 m²</t>
  </si>
  <si>
    <t>345,96</t>
  </si>
  <si>
    <t xml:space="preserve"> = TOTAL DE CHAPISCO DESCONTANDO REVESTIMENTO CERÂMICOS
421,82 m² - 75,86 m²
TOTAL DE EMASSAMENTO = 345,96 m²</t>
  </si>
  <si>
    <t xml:space="preserve"> = IDEM ITEM DE EMASSAMENTO</t>
  </si>
  <si>
    <t>16,8</t>
  </si>
  <si>
    <t xml:space="preserve"> = VIDE TABELA DE ESQUADRIAS - PORTAS A SEREM INSTALADAS - AMPLIAÇÃO
</t>
  </si>
  <si>
    <t>24,32</t>
  </si>
  <si>
    <t xml:space="preserve"> = CONFORME TABELA DE PISOS A SEREM CONSTRUÍDOS - AMPLIAÇÃO - PRANCHA ARQ 07
VOLUME DE CONCRETO = 13,37 m³</t>
  </si>
  <si>
    <t>5,4</t>
  </si>
  <si>
    <t>6,4</t>
  </si>
  <si>
    <t xml:space="preserve"> = VIDE TABELA DE ESQUADRIAS - JANELAS A SEREM INSTALADAS - AMPLIAÇÃO
</t>
  </si>
  <si>
    <t>5,76</t>
  </si>
  <si>
    <t>8,8</t>
  </si>
  <si>
    <t xml:space="preserve"> = VIDE TABELA DE ESQUADRIAS - JANELAS A SEREM INSTALADAS - AMPLIAÇÃO</t>
  </si>
  <si>
    <t xml:space="preserve"> = CONFORME PROJETO DE INCÊNDIO E PÂNICO - PRANCHA 01
VER LISTA DE MATERIAIS PLANTA BAIXA</t>
  </si>
  <si>
    <t>4,79</t>
  </si>
  <si>
    <t xml:space="preserve"> = CONFORME PROJETO DE INCÊNDIO E PÂNICO - PRANCHA 01
REFERENTE A PINTURA DA TUBULAÇÃO NA COR VERMELHA
0,065x73,69 = 4,79M²
</t>
  </si>
  <si>
    <t xml:space="preserve"> = VIDE PROJETO DE ACESSIBILIDADE - PRANCHA ARQ 018
</t>
  </si>
  <si>
    <t xml:space="preserve"> = VIDE LISTA DE MATERIAIS = 1 UND</t>
  </si>
  <si>
    <t xml:space="preserve"> = VIDE LISTA DE MATERIAIS = 24,33 M²</t>
  </si>
  <si>
    <t xml:space="preserve"> = VIDE LISTA DE MATERIAIS = 2 UND</t>
  </si>
  <si>
    <t xml:space="preserve"> = VIDE LISTA DE MATERIAIS = 7 UND</t>
  </si>
  <si>
    <t xml:space="preserve"> = VIDE LISTA DE MATERIAIS = 9 UND</t>
  </si>
  <si>
    <t xml:space="preserve"> = VIDE LISTA DE MATERIAIS = 11,00 m</t>
  </si>
  <si>
    <t xml:space="preserve"> = VIDE LISTA DE MATERIAIS = 12,00 m</t>
  </si>
  <si>
    <t xml:space="preserve"> = VIDE LISTA DE MATERIAIS = 6,00 m</t>
  </si>
  <si>
    <t xml:space="preserve"> = VIDE LISTA DE MATERIAIS = 9,00 m</t>
  </si>
  <si>
    <t xml:space="preserve"> = VIDE LISTA DE MATERIAIS = 65,80 m</t>
  </si>
  <si>
    <t xml:space="preserve"> = VIDE LISTA DE MATERIAIS = 91,00 m²</t>
  </si>
  <si>
    <t xml:space="preserve"> = VIDE PROJETO DE INSTALAÇÕES ELÉTRICAS.</t>
  </si>
  <si>
    <t xml:space="preserve"> = VIDE PROJETO DE CABEAMENTO ESTRUTURADO.</t>
  </si>
  <si>
    <t>5,5</t>
  </si>
  <si>
    <t>35,0</t>
  </si>
  <si>
    <t xml:space="preserve"> = VIDE PROJETO DE SPDA.</t>
  </si>
  <si>
    <t xml:space="preserve"> = VIDE TABELA DE PEÇAS SANITÁRIAS - PRANCHA ARQ 06
</t>
  </si>
  <si>
    <t xml:space="preserve"> = VIDE DETALHAMENTOS DAS BANCADAS - PRANCHA ARQ 19</t>
  </si>
  <si>
    <t>3,38</t>
  </si>
  <si>
    <t>1,93</t>
  </si>
  <si>
    <t>10,99</t>
  </si>
  <si>
    <t xml:space="preserve"> = VIDE PROJETO ESTRUTURAL</t>
  </si>
  <si>
    <t>3,04</t>
  </si>
  <si>
    <t>29,0</t>
  </si>
  <si>
    <t>22,0</t>
  </si>
  <si>
    <t>1,45</t>
  </si>
  <si>
    <t>9,76</t>
  </si>
  <si>
    <t>7,39</t>
  </si>
  <si>
    <t>25,0</t>
  </si>
  <si>
    <t>27,0</t>
  </si>
  <si>
    <t>36,88</t>
  </si>
  <si>
    <t xml:space="preserve"> = VIDE PROJETO DE ARQUITETURA - PRANCHA 21</t>
  </si>
  <si>
    <t>73,76</t>
  </si>
  <si>
    <t>28,57</t>
  </si>
  <si>
    <t>1,71</t>
  </si>
  <si>
    <t>48,92</t>
  </si>
  <si>
    <t>4,8</t>
  </si>
  <si>
    <t xml:space="preserve"> = CONFORME PROJETO DE INSTALAÇÃO GLP - PRANCHA 01
REFERENTE A TUBULAÇÃO ENTERRADA - PROFUNDIDADE DE 30CM
TUBO 20 MM = 50,00 M X (0,02 M + 0,3 M) X 0,3 M = 4,80 M³
</t>
  </si>
  <si>
    <t xml:space="preserve"> = CONFORME PROJETO DE INSTALAÇÃO GLP - PRANCHA 01
VER LISTA DE MATERIAIS</t>
  </si>
  <si>
    <t>1,01</t>
  </si>
  <si>
    <t xml:space="preserve"> = CONFORME PROJETO DE INSTALAÇÃO GLP - PRANCHA 01
REFERENTE A PINTURA AMARELA DA TUBULAÇÃO DE GÁS
0,02x50,00 = 1M²
</t>
  </si>
  <si>
    <t xml:space="preserve"> = CONFORME PROJETO DE INSTALAÇÃO GLP</t>
  </si>
  <si>
    <t xml:space="preserve"> = INSTALADO EM CADA PONTO DE ABASTECIMENTO</t>
  </si>
  <si>
    <t xml:space="preserve"> = INSTALADOS NO ABRIGO DE GÁS</t>
  </si>
  <si>
    <t xml:space="preserve"> = INSTALADOS NO ABRIGO DE GÁS JUNTAMENTE COM OS MANIFOLDS</t>
  </si>
  <si>
    <t>3,23</t>
  </si>
  <si>
    <t xml:space="preserve"> = CONFORME PROJETO DE INSTALAÇÃO GLP - PRANCHA 01
TUBO 20 MM = 50,0 M X PI X R² = 1,57 M³
4,80m³ - 1,57m³ = 3,23m³
</t>
  </si>
  <si>
    <t xml:space="preserve"> = CONFORME ÁREA TOTAL </t>
  </si>
  <si>
    <t>INSTITUTO FEDERAL DE EDUCAÇÃO, CIÊNCIA E TECNOLOGIA FARROUPILHA</t>
  </si>
  <si>
    <t>DETALHAMENTO DO CÁLCULO DO BDI</t>
  </si>
  <si>
    <t xml:space="preserve">Fonte: Orientações Para Elaboração De Planilhas Orçamentárias De Obras Públicas, Tribunal de Contas da União, 2014. Página 91. </t>
  </si>
  <si>
    <r>
      <t>Para a execução de obras com orçamento elaborado com a planilha SINAPI "</t>
    </r>
    <r>
      <rPr>
        <b/>
        <sz val="12"/>
        <rFont val="Arial Narrow"/>
        <family val="2"/>
      </rPr>
      <t>SEM DESONERAÇÃO</t>
    </r>
    <r>
      <rPr>
        <sz val="12"/>
        <rFont val="Arial Narrow"/>
        <family val="2"/>
      </rPr>
      <t>" utiliza-se o seguinte cálculo de BDI:</t>
    </r>
  </si>
  <si>
    <t>AC</t>
  </si>
  <si>
    <t>Administração Central</t>
  </si>
  <si>
    <t>S</t>
  </si>
  <si>
    <t>Seguro</t>
  </si>
  <si>
    <t>R</t>
  </si>
  <si>
    <t>Risco e Imprevistos</t>
  </si>
  <si>
    <t>G</t>
  </si>
  <si>
    <t>Garantia</t>
  </si>
  <si>
    <t>DF</t>
  </si>
  <si>
    <t>Despesas Financeiras</t>
  </si>
  <si>
    <t>Lucro bruto</t>
  </si>
  <si>
    <t>I</t>
  </si>
  <si>
    <t>Tributos incidentes sobre o preço de venda (I)</t>
  </si>
  <si>
    <t>PIS</t>
  </si>
  <si>
    <t>Cofins</t>
  </si>
  <si>
    <t>CPRB</t>
  </si>
  <si>
    <t>ISS</t>
  </si>
  <si>
    <t>EXECUÇÃO DE OBRAS</t>
  </si>
  <si>
    <t>BDI Calculado</t>
  </si>
  <si>
    <t>BDI Adotado</t>
  </si>
  <si>
    <t>Para instalações de equipamentos com BDI diferenciado utiliza-se:</t>
  </si>
  <si>
    <t>INSTALAÇÃO DE EQUIPAMENTOS</t>
  </si>
  <si>
    <t>SANTA MARIA, 15 DE JUNHO DE 2023.</t>
  </si>
  <si>
    <t>_________________________________________________</t>
  </si>
  <si>
    <t>CAMPUS SÃO VICENTE DO SUL</t>
  </si>
  <si>
    <t>ÁREA EDIFICADA: 1.880,00 m²</t>
  </si>
  <si>
    <t xml:space="preserve"> 7.2.3 </t>
  </si>
  <si>
    <t xml:space="preserve"> 7.4.3 </t>
  </si>
  <si>
    <t xml:space="preserve"> 7.4.4 </t>
  </si>
  <si>
    <t xml:space="preserve"> 7.4.5 </t>
  </si>
  <si>
    <t xml:space="preserve"> 7.4.6 </t>
  </si>
  <si>
    <t>Não Desonerado: 0,00%</t>
  </si>
  <si>
    <t>20,10</t>
  </si>
  <si>
    <t>11,81</t>
  </si>
  <si>
    <t>0,80</t>
  </si>
  <si>
    <t>118,59</t>
  </si>
  <si>
    <t>12,70</t>
  </si>
  <si>
    <t>88,61</t>
  </si>
  <si>
    <t>29,25</t>
  </si>
  <si>
    <t>7.264,53</t>
  </si>
  <si>
    <t>11,87</t>
  </si>
  <si>
    <t>6.777,77</t>
  </si>
  <si>
    <t>0,49</t>
  </si>
  <si>
    <t>3,71</t>
  </si>
  <si>
    <t>85,66</t>
  </si>
  <si>
    <t>6.081,86</t>
  </si>
  <si>
    <t>0,41</t>
  </si>
  <si>
    <t>0,40</t>
  </si>
  <si>
    <t>23,52</t>
  </si>
  <si>
    <t>4.383,89</t>
  </si>
  <si>
    <t>15,56</t>
  </si>
  <si>
    <t>14,21</t>
  </si>
  <si>
    <t>12,66</t>
  </si>
  <si>
    <t>58,76</t>
  </si>
  <si>
    <t>0,22</t>
  </si>
  <si>
    <t>440,74</t>
  </si>
  <si>
    <t>2.203,70</t>
  </si>
  <si>
    <t>16,51</t>
  </si>
  <si>
    <t>25,36</t>
  </si>
  <si>
    <t>2.150,78</t>
  </si>
  <si>
    <t>108,45</t>
  </si>
  <si>
    <t>1.735,20</t>
  </si>
  <si>
    <t>9,67</t>
  </si>
  <si>
    <t>4,77</t>
  </si>
  <si>
    <t>750,13</t>
  </si>
  <si>
    <t>206,79</t>
  </si>
  <si>
    <t>581,07</t>
  </si>
  <si>
    <t>58,05</t>
  </si>
  <si>
    <t>580,50</t>
  </si>
  <si>
    <t>56,21</t>
  </si>
  <si>
    <t>562,10</t>
  </si>
  <si>
    <t>3,65</t>
  </si>
  <si>
    <t>471,54</t>
  </si>
  <si>
    <t>3,32</t>
  </si>
  <si>
    <t>9,82</t>
  </si>
  <si>
    <t>99,48</t>
  </si>
  <si>
    <t>99,50</t>
  </si>
  <si>
    <t>21,82</t>
  </si>
  <si>
    <t>99,72</t>
  </si>
  <si>
    <t>99,77</t>
  </si>
  <si>
    <t>94,84</t>
  </si>
  <si>
    <t>78,93</t>
  </si>
  <si>
    <t>24,38</t>
  </si>
  <si>
    <t>1,65</t>
  </si>
  <si>
    <t>33,00</t>
  </si>
  <si>
    <t>15,29</t>
  </si>
  <si>
    <t>30,58</t>
  </si>
  <si>
    <t>VENTILAÇÃO</t>
  </si>
  <si>
    <t xml:space="preserve"> 11.4 </t>
  </si>
  <si>
    <t xml:space="preserve">SINAPI - 05/2024 - Rio Grande do Sul
SBC - 06/2024 - Rio Grande do Sul
SICRO3 - 01/2024 - Rio Grande do Sul
SICRO2 - 11/2016 - Rio Grande do Sul
ORSE - 03/2024 - Sergipe
DERPR - 09/2023 - Paraná
</t>
  </si>
  <si>
    <t>26,0%</t>
  </si>
  <si>
    <t xml:space="preserve"> 104920 </t>
  </si>
  <si>
    <t>ARMAÇÃO DE BLOCO, SAPATA ISOLADA, VIGA BALDRAME E SAPATA CORRIDA UTILIZANDO AÇO CA-50 DE 12,5 MM - MONTAGEM. AF_01/2024</t>
  </si>
  <si>
    <t xml:space="preserve"> 3.3.13 </t>
  </si>
  <si>
    <t xml:space="preserve"> 96544 </t>
  </si>
  <si>
    <t>ARMAÇÃO DE BLOCO UTILIZANDO AÇO CA-50 DE 6,3 MM - MONTAGEM. AF_01/2024</t>
  </si>
  <si>
    <t xml:space="preserve"> 3.4.8 </t>
  </si>
  <si>
    <t xml:space="preserve"> 3.4.9 </t>
  </si>
  <si>
    <t xml:space="preserve"> CPU-P27 </t>
  </si>
  <si>
    <t>PAREDE COM SISTEMA EM CHAPAS DE GESSO PARA DRYWALL, USO INTERNO, COM DUAS FACES DUPLAS E ESTRUTURA METÁLICA COM GUIAS DUPLAS PARA PAREDES RESISTENTES A UMIDADE COM ÁREA LÍQUIDA MAIOR OU IGUAL A 6 M2, COM VÃOS. (REF.: SINAPI 96369)</t>
  </si>
  <si>
    <t xml:space="preserve"> 96374 </t>
  </si>
  <si>
    <t>INSTALAÇÃO DE REFORÇO DE MADEIRA EM PAREDE DRYWALL. AF_07/2023</t>
  </si>
  <si>
    <t xml:space="preserve"> 3.5.8 </t>
  </si>
  <si>
    <t xml:space="preserve"> 3.5.9 </t>
  </si>
  <si>
    <t xml:space="preserve"> 87620 </t>
  </si>
  <si>
    <t>CONTRAPISO EM ARGAMASSA TRAÇO 1:4 (CIMENTO E AREIA), PREPARO MECÂNICO COM BETONEIRA 400 L, APLICADO EM ÁREAS SECAS SOBRE LAJE, ADERIDO, ACABAMENTO NÃO REFORÇADO, ESPESSURA 2CM. AF_07/2021</t>
  </si>
  <si>
    <t xml:space="preserve"> 3.8.5 </t>
  </si>
  <si>
    <t xml:space="preserve"> 88650 </t>
  </si>
  <si>
    <t>RODAPÉ CERÂMICO DE 7CM DE ALTURA COM PLACAS TIPO ESMALTADA EXTRA DE DIMENSÕES 60X60CM. AF_02/2023</t>
  </si>
  <si>
    <t xml:space="preserve"> 74136/001 </t>
  </si>
  <si>
    <t>PORTA DE ACO DE ENROLAR TIPO GRADE, CHAPA 16</t>
  </si>
  <si>
    <t xml:space="preserve"> 3.9.1.12 </t>
  </si>
  <si>
    <t xml:space="preserve"> CPU-P28 </t>
  </si>
  <si>
    <t>INSTALAÇÃO DE REFORÇO METÁLICO EM PAREDE. (REF.: SINAPI 96373)</t>
  </si>
  <si>
    <t xml:space="preserve"> 3.9.2.4 </t>
  </si>
  <si>
    <t xml:space="preserve"> 94589 </t>
  </si>
  <si>
    <t>CONTRAMARCO DE ALUMÍNIO, FIXAÇÃO COM ARGAMASSA - FORNECIMENTO E INSTALAÇÃO. AF_12/2019</t>
  </si>
  <si>
    <t xml:space="preserve"> 3.9.2.5 </t>
  </si>
  <si>
    <t xml:space="preserve"> 105024 </t>
  </si>
  <si>
    <t>VERGA MOLDADA IN LOCO EM CONCRETO, ESPESSURA DE *10* CM. AF_03/2024</t>
  </si>
  <si>
    <t xml:space="preserve"> 3.9.2.6 </t>
  </si>
  <si>
    <t xml:space="preserve"> 105030 </t>
  </si>
  <si>
    <t>CONTRAVERGA MOLDADA IN LOCO EM CONCRETO, ESPESSURA DE *10* CM. AF_03/2024</t>
  </si>
  <si>
    <t xml:space="preserve"> CPU-P26 </t>
  </si>
  <si>
    <t>TUBO DE AÇO PRETO SEM COSTURA, CLASSE MÉDIA, CONEXÃO SOLDADA, DN 32, INSTALADO EM RAMAIS  E SUB-RAMAIS DE GÁS - FORNECIMENTO E INSTALAÇÃO. (REF.: SINAPI 92691)</t>
  </si>
  <si>
    <t xml:space="preserve"> 3.10.1.4 </t>
  </si>
  <si>
    <t xml:space="preserve"> 3.10.2.4 </t>
  </si>
  <si>
    <t xml:space="preserve"> 10989 </t>
  </si>
  <si>
    <t>ORSE</t>
  </si>
  <si>
    <t>Válvula de alívio de pressão de bronze 2"</t>
  </si>
  <si>
    <t>un</t>
  </si>
  <si>
    <t xml:space="preserve"> 4.6.1.2 </t>
  </si>
  <si>
    <t xml:space="preserve"> 4.8.1.5 </t>
  </si>
  <si>
    <t xml:space="preserve"> 4.8.2.4 </t>
  </si>
  <si>
    <t xml:space="preserve"> 4.8.2.5 </t>
  </si>
  <si>
    <t xml:space="preserve"> 4.8.2.6 </t>
  </si>
  <si>
    <t xml:space="preserve"> 105032 </t>
  </si>
  <si>
    <t>CONTRAVERGA MOLDADA IN LOCO COM UTILIZAÇÃO DE BLOCOS CANALETA, ESPESSURA DE *10* CM. AF_03/2024</t>
  </si>
  <si>
    <t xml:space="preserve"> 202130 </t>
  </si>
  <si>
    <t>PLACA PISO TATIL DIRECIONAL 25x25cm AZUL/AMARELO/PRETO</t>
  </si>
  <si>
    <t xml:space="preserve"> 6.7 </t>
  </si>
  <si>
    <t xml:space="preserve"> 6.8 </t>
  </si>
  <si>
    <t xml:space="preserve"> 202330 </t>
  </si>
  <si>
    <t>MAPA TATIL BRAILLE/RELEVO ACO INOX 120x800cm</t>
  </si>
  <si>
    <t xml:space="preserve"> 6.9 </t>
  </si>
  <si>
    <t xml:space="preserve"> 202125 </t>
  </si>
  <si>
    <t>ALARME AUDIOVISUAL S/ FIO BIVOLT 110/220V P/ SANITRIO PCD</t>
  </si>
  <si>
    <t xml:space="preserve"> 6.10 </t>
  </si>
  <si>
    <t xml:space="preserve"> 111608 </t>
  </si>
  <si>
    <t>ESCADA METALICA PERFIS ACO METALIZADO</t>
  </si>
  <si>
    <t xml:space="preserve"> 7.4.7 </t>
  </si>
  <si>
    <t xml:space="preserve"> 078131 </t>
  </si>
  <si>
    <t>TIRANTE ACO ROSQUEADO 3/8"" x 1,00m</t>
  </si>
  <si>
    <t xml:space="preserve"> 063422 </t>
  </si>
  <si>
    <t>CABO FLEXIVEL CLASSE 4 OU 5 450/750V 4,0mm2</t>
  </si>
  <si>
    <t xml:space="preserve"> 063430 </t>
  </si>
  <si>
    <t>CABO FLEXIVEL CLASSE 4 OU 5 1KV 1 CONDUTOR 70,0mm2</t>
  </si>
  <si>
    <t xml:space="preserve"> 064816 </t>
  </si>
  <si>
    <t>DISPOSITIVO DIFERENCIAL DR ALTA SENSIB.(30mA) TETRAPOLAR 25A</t>
  </si>
  <si>
    <t xml:space="preserve"> 061147 </t>
  </si>
  <si>
    <t>ELETRODUTO GALVANIZADO (SEMI PESADO) NBR 5598 50mm 2""</t>
  </si>
  <si>
    <t xml:space="preserve"> 101882 </t>
  </si>
  <si>
    <t>QUADRO DE DISTRIBUIÇÃO DE ENERGIA EM CHAPA DE AÇO GALVANIZADO, DE EMBUTIR, COM BARRAMENTO TRIFÁSICO, PARA 30 DISJUNTORES DIN 225A - FORNECIMENTO E INSTALAÇÃO. AF_10/2020</t>
  </si>
  <si>
    <t xml:space="preserve"> 101881 </t>
  </si>
  <si>
    <t>QUADRO DE DISTRIBUIÇÃO DE ENERGIA EM CHAPA DE AÇO GALVANIZADO, DE EMBUTIR, COM BARRAMENTO TRIFÁSICO, PARA 40 DISJUNTORES DIN 100A - FORNECIMENTO E INSTALAÇÃO. AF_10/2020</t>
  </si>
  <si>
    <t xml:space="preserve"> 8.44 </t>
  </si>
  <si>
    <t xml:space="preserve"> 101879 </t>
  </si>
  <si>
    <t>QUADRO DE DISTRIBUIÇÃO DE ENERGIA EM CHAPA DE AÇO GALVANIZADO, DE EMBUTIR, COM BARRAMENTO TRIFÁSICO, PARA 24 DISJUNTORES DIN 100A - FORNECIMENTO E INSTALAÇÃO. AF_10/2020</t>
  </si>
  <si>
    <t xml:space="preserve"> 94792 </t>
  </si>
  <si>
    <t>REGISTRO DE GAVETA BRUTO, LATÃO, ROSCÁVEL, 1", COM ACABAMENTO E CANOPLA CROMADOS - FORNECIMENTO E INSTALAÇÃO. AF_08/2021</t>
  </si>
  <si>
    <t xml:space="preserve"> 94658 </t>
  </si>
  <si>
    <t>ADAPTADOR CURTO COM BOLSA E ROSCA PARA REGISTRO, PVC, SOLDÁVEL, DN 32 MM X 1", INSTALADO EM RESERVAÇÃO PREDIAL DE ÁGUA - FORNECIMENTO E INSTALAÇÃO. AF_04/2024</t>
  </si>
  <si>
    <t xml:space="preserve"> 103956 </t>
  </si>
  <si>
    <t>JOELHO DE REDUÇÃO, 90 GRAUS, PVC, SOLDÁVEL, DN 32 MM X 25 MM, INSTALADO EM RAMAL DE DISTRIBUIÇÃO DE ÁGUA - FORNECIMENTO E INSTALAÇÃO. AF_06/2022</t>
  </si>
  <si>
    <t xml:space="preserve"> 89985 </t>
  </si>
  <si>
    <t>REGISTRO DE PRESSÃO BRUTO, LATÃO, ROSCÁVEL, 3/4", COM ACABAMENTO E CANOPLA CROMADOS - FORNECIMENTO E INSTALAÇÃO. AF_08/2021</t>
  </si>
  <si>
    <t xml:space="preserve"> 89865 </t>
  </si>
  <si>
    <t>TUBO, PVC, SOLDÁVEL, DN 25MM, INSTALADO EM DRENO DE AR-CONDICIONADO - FORNECIMENTO E INSTALAÇÃO. AF_08/2022</t>
  </si>
  <si>
    <t xml:space="preserve"> 94672 </t>
  </si>
  <si>
    <t>JOELHO 90 GRAUS COM BUCHA DE LATÃO, PVC, SOLDÁVEL, DN  25 MM X 3/4", INSTALADO EM RESERVAÇÃO PREDIAL DE ÁGUA - FORNECIMENTO E INSTALAÇÃO. AF_04/2024</t>
  </si>
  <si>
    <t xml:space="preserve"> 101807 </t>
  </si>
  <si>
    <t>CAIXA ENTERRADA DISTRIBUIDORA DE VAZÃO (SUMIDOUROS MÚLTIPLOS), RETANGULAR, EM ALVENARIA COM BLOCOS DE CONCRETO, DIMENSÕES INTERNAS: 0,60 X 0,60 X H=0,50 M. AF_12/2020</t>
  </si>
  <si>
    <t xml:space="preserve"> 053038 </t>
  </si>
  <si>
    <t>CAIXA SIFONADA PVC 100x150x50mm C/TAMPA CEGA</t>
  </si>
  <si>
    <t xml:space="preserve"> 104328 </t>
  </si>
  <si>
    <t>CAIXA SIFONADA, COM GRELHA QUADRADA, PVC, DN 150 X 150 X 50 MM, JUNTA SOLDÁVEL, FORNECIDA E INSTALADA EM RAMAL DE DESCARGA OU EM RAMAL DE ESGOTO SANITÁRIO. AF_08/2022</t>
  </si>
  <si>
    <t xml:space="preserve"> 104338 </t>
  </si>
  <si>
    <t>CURVA PVC, 45 GRAUS, CURTA, PVC, SÉRIE NORMAL, ESGOTO PREDIAL, DN 100 MM, JUNTA ELÁSTICA, FORNECIDO E INSTALADO EM PRUMADA DE ESGOTO SANITÁRIO OU VENTILAÇÃO. AF_08/2022</t>
  </si>
  <si>
    <t xml:space="preserve"> 053315 </t>
  </si>
  <si>
    <t>CURVA 45 PVC ESGOTO LONGA 75mm</t>
  </si>
  <si>
    <t xml:space="preserve"> 053334 </t>
  </si>
  <si>
    <t>JOELHO 45 PVC ESGOTO 40mm</t>
  </si>
  <si>
    <t xml:space="preserve"> 053324 </t>
  </si>
  <si>
    <t>JOELHO 90 PVC ESGOTO 50mm</t>
  </si>
  <si>
    <t xml:space="preserve"> CPU-P25 </t>
  </si>
  <si>
    <t>JOELHO ROSCA FÊMEA, COM BASE FIXA, METÁLICO, PARA INSTALAÇÕES EM PEX ÁGUA, DN 40MM X 1/2", CONEXÃO POR ANEL DESLIZANTE - FORNECIMENTO E INSTALAÇÃO. (REF.: SINAPI 96843)</t>
  </si>
  <si>
    <t xml:space="preserve"> 104353 </t>
  </si>
  <si>
    <t>JUNÇÃO DE REDUÇÃO INVERTIDA, PVC, SÉRIE NORMAL, ESGOTO PREDIAL, DN 100 X 50 MM, JUNTA ELÁSTICA, FORNECIDO E INSTALADO EM PRUMADA DE ESGOTO SANITÁRIO OU VENTILAÇÃO. AF_08/2022</t>
  </si>
  <si>
    <t xml:space="preserve"> 89834 </t>
  </si>
  <si>
    <t>JUNÇÃO SIMPLES, PVC, SERIE NORMAL, ESGOTO PREDIAL, DN 100 X 100 MM, JUNTA ELÁSTICA, FORNECIDO E INSTALADO EM PRUMADA DE ESGOTO SANITÁRIO OU VENTILAÇÃO. AF_08/2022</t>
  </si>
  <si>
    <t xml:space="preserve"> 89783 </t>
  </si>
  <si>
    <t>JUNÇÃO SIMPLES, PVC, SERIE NORMAL, ESGOTO PREDIAL, DN 40 MM, JUNTA SOLDÁVEL, FORNECIDO E INSTALADO EM RAMAL DE DESCARGA OU RAMAL DE ESGOTO SANITÁRIO. AF_08/2022</t>
  </si>
  <si>
    <t xml:space="preserve"> 89827 </t>
  </si>
  <si>
    <t>JUNÇÃO SIMPLES, PVC, SERIE NORMAL, ESGOTO PREDIAL, DN 50 X 50 MM, JUNTA ELÁSTICA, FORNECIDO E INSTALADO EM PRUMADA DE ESGOTO SANITÁRIO OU VENTILAÇÃO. AF_08/2022</t>
  </si>
  <si>
    <t xml:space="preserve"> 104343 </t>
  </si>
  <si>
    <t>JUNÇÃO DE REDUÇÃO INVERTIDA, PVC, SÉRIE NORMAL, ESGOTO PREDIAL, DN 75 X 50 MM, JUNTA ELÁSTICA, FORNECIDO E INSTALADO EM RAMAL DE DESCARGA OU RAMAL DE ESGOTO SANITÁRIO. AF_08/2022</t>
  </si>
  <si>
    <t xml:space="preserve"> 89795 </t>
  </si>
  <si>
    <t>JUNÇÃO SIMPLES, PVC, SERIE NORMAL, ESGOTO PREDIAL, DN 75 X 75 MM, JUNTA ELÁSTICA, FORNECIDO E INSTALADO EM RAMAL DE DESCARGA OU RAMAL DE ESGOTO SANITÁRIO. AF_08/2022</t>
  </si>
  <si>
    <t xml:space="preserve"> 90694 </t>
  </si>
  <si>
    <t>TUBO DE PVC PARA REDE COLETORA DE ESGOTO DE PAREDE MACIÇA, DN 100 MM, JUNTA ELÁSTICA - FORNECIMENTO E ASSENTAMENTO. AF_01/2021</t>
  </si>
  <si>
    <t xml:space="preserve"> 90695 </t>
  </si>
  <si>
    <t>TUBO DE PVC PARA REDE COLETORA DE ESGOTO DE PAREDE MACIÇA, DN 150 MM, JUNTA ELÁSTICA  - FORNECIMENTO E ASSENTAMENTO. AF_01/2021</t>
  </si>
  <si>
    <t xml:space="preserve"> 11.2.23 </t>
  </si>
  <si>
    <t xml:space="preserve"> 11.2.24 </t>
  </si>
  <si>
    <t xml:space="preserve"> 11.2.25 </t>
  </si>
  <si>
    <t xml:space="preserve"> 11.2.26 </t>
  </si>
  <si>
    <t xml:space="preserve"> 11.2.27 </t>
  </si>
  <si>
    <t xml:space="preserve"> 104344 </t>
  </si>
  <si>
    <t>TE, PVC, SÉRIE NORMAL, ESGOTO PREDIAL, DN 100 X 50 MM, JUNTA ELÁSTICA, FORNECIDO E INSTALADO EM RAMAL DE DESCARGA OU RAMAL DE ESGOTO SANITÁRIO. AF_08/2022</t>
  </si>
  <si>
    <t xml:space="preserve"> 11.2.28 </t>
  </si>
  <si>
    <t xml:space="preserve"> 11.2.29 </t>
  </si>
  <si>
    <t xml:space="preserve"> 053337 </t>
  </si>
  <si>
    <t>VEDACAO SAIDA VASO SANITARIO EM PVC 100mm</t>
  </si>
  <si>
    <t xml:space="preserve"> 89801 </t>
  </si>
  <si>
    <t>JOELHO 90 GRAUS, PVC, SERIE NORMAL, ESGOTO PREDIAL, DN 50 MM, JUNTA ELÁSTICA, FORNECIDO E INSTALADO EM PRUMADA DE ESGOTO SANITÁRIO OU VENTILAÇÃO. AF_08/2022</t>
  </si>
  <si>
    <t xml:space="preserve"> 104348 </t>
  </si>
  <si>
    <t>TERMINAL DE VENTILAÇÃO, PVC, SÉRIE NORMAL, ESGOTO PREDIAL, DN 50 MM, JUNTA SOLDÁVEL, FORNECIDO E INSTALADO EM PRUMADA DE ESGOTO SANITÁRIO OU VENTILAÇÃO. AF_08/2022</t>
  </si>
  <si>
    <t xml:space="preserve"> 89798 </t>
  </si>
  <si>
    <t>TUBO PVC, SERIE NORMAL, ESGOTO PREDIAL, DN 50 MM, FORNECIDO E INSTALADO EM PRUMADA DE ESGOTO SANITÁRIO OU VENTILAÇÃO. AF_08/2022</t>
  </si>
  <si>
    <t xml:space="preserve"> 94698 </t>
  </si>
  <si>
    <t>TÊ DE REDUÇÃO, PVC, SOLDÁVEL, DN 75 MM X 50 MM, INSTALADO EM RESERVAÇÃO PREDIAL DE ÁGUA - FORNECIMENTO E INSTALAÇÃO. AF_04/2024</t>
  </si>
  <si>
    <t xml:space="preserve"> 11.4.1 </t>
  </si>
  <si>
    <t xml:space="preserve"> 11.4.2 </t>
  </si>
  <si>
    <t xml:space="preserve"> 11.4.3 </t>
  </si>
  <si>
    <t xml:space="preserve"> 11.4.4 </t>
  </si>
  <si>
    <t xml:space="preserve"> 11.4.5 </t>
  </si>
  <si>
    <t xml:space="preserve"> 11.4.6 </t>
  </si>
  <si>
    <t xml:space="preserve"> 11.4.7 </t>
  </si>
  <si>
    <t xml:space="preserve"> 11.4.8 </t>
  </si>
  <si>
    <t xml:space="preserve"> 11.4.9 </t>
  </si>
  <si>
    <t xml:space="preserve"> 11.4.10 </t>
  </si>
  <si>
    <t xml:space="preserve"> 11.4.11 </t>
  </si>
  <si>
    <t xml:space="preserve"> 11.4.12 </t>
  </si>
  <si>
    <t xml:space="preserve"> 11.4.13 </t>
  </si>
  <si>
    <t xml:space="preserve"> 11.4.14 </t>
  </si>
  <si>
    <t xml:space="preserve"> 11.4.15 </t>
  </si>
  <si>
    <t xml:space="preserve"> 112700 </t>
  </si>
  <si>
    <t>MOLDURA ALUMINIO ANODIZADO PARA VIDRO TEMPERADO</t>
  </si>
  <si>
    <t>240,02</t>
  </si>
  <si>
    <t xml:space="preserve"> = VIDE PRANCHA ARQ 01
CONFORME TABELA DE TAPUMES A SEREM INSTALADOS</t>
  </si>
  <si>
    <t xml:space="preserve"> = CONFORME CRONOGRAMA DE OBRAS - 10 MESES</t>
  </si>
  <si>
    <t>55,16</t>
  </si>
  <si>
    <t xml:space="preserve"> = VIDE PRANCHA ARQ 03
VOLUME = 42,72 + 12,44 = 55,16 m³
VOLUME = 55,16 m³</t>
  </si>
  <si>
    <t>42,78</t>
  </si>
  <si>
    <t xml:space="preserve"> = VIDE PRANCHA ARQ 03 
TABELA DE REMOÇÃO PORTAS = 42,78 m².</t>
  </si>
  <si>
    <t xml:space="preserve"> = VIDE PROJETO ESTRUTURAL
SAPATAS E PILARES DE ARRANQUE
LARGURA X COMPRIMENTO X ALTURA X QUANTIDADE
0,50 x 0,65 x 1,50 x 7 = 3,41 m³
0,75 x 0,75 x 1,50 x 2 = 1,69 m³
0,50 x 0,70 x 1,50 x 2 = 1,05 m³
0,75 x 0,75 x 1,50 x 11 = 9,28 m³
0,50 x 0,50 x 1,50 x 1 = 0,49 m³
TOTAL DE ESCAVAÇÃO = 15,92M³</t>
  </si>
  <si>
    <t>8,19</t>
  </si>
  <si>
    <t xml:space="preserve"> = TOTAL DE ESCAVAÇÃO RETIRANDO O TOTAL DE CONCRETAGEM DAS SAPATAS E PILARES DE ARRANQUE:
15,92 m³ - 7,73 m³ = 13,67m³
TOTAL DE REATERRO = 8,19 m³</t>
  </si>
  <si>
    <t xml:space="preserve"> = VIDE PRANCHA ARQ 07
VALOR DE ATERRO DAS ÁREAS AMPLIADAS</t>
  </si>
  <si>
    <t>53,68</t>
  </si>
  <si>
    <t xml:space="preserve"> = VIDE LISTA DE MATERIAS - TOTAL DE FORMAS DA VIGA BALDRAME ADICIONANDO FORMA DAS SAPATAS:
22,61 + 4,73 + 26,34 = 53,68 m²
TOTAL DE LASTRO = 53,68 m²</t>
  </si>
  <si>
    <t xml:space="preserve"> = VIDE ITEM 3.3.1
TOTAL = 53,68  m²</t>
  </si>
  <si>
    <t xml:space="preserve"> = VIDE ITEM 3.3.1
TOTAL = 53,58 m²</t>
  </si>
  <si>
    <t>17,88</t>
  </si>
  <si>
    <t xml:space="preserve"> = VIDE LISTA DE MATERIAIS DO PROJETO ESTRUTURAL:
FORMAS DOS PILARES DE ARRANQUE: 17,88 m²</t>
  </si>
  <si>
    <t xml:space="preserve"> = VIDE LISTA DE MATERIAIS DO PROJETO ESTRUTURAL:
ARMAÇÃO DE SAPATAS E VIGAS BALDRAMES CA-60 DE 5MM: 8,00 KG + 42,00 KG = 50,00 KG
TOTAL DE CA-60 DE 5 MM = 50,00 KG.</t>
  </si>
  <si>
    <t>105,0</t>
  </si>
  <si>
    <t xml:space="preserve"> = VIDE LISTA DE MATERIAIS DO PROJETO ESTRUTURAL:
ARMAÇÃO DE SAPATAS E VIGAS BALDRAMES CA-50 DE 8MM: 105,00 KG
</t>
  </si>
  <si>
    <t>116,0</t>
  </si>
  <si>
    <t xml:space="preserve"> = VIDE LISTA DE MATERIAIS DO PROJETO ESTRUTURAL:
ARMAÇÃO DE SAPATAS E VIGAS BALDRAMES CA-50 DE 10MM: 116,00 KG
</t>
  </si>
  <si>
    <t>30,0</t>
  </si>
  <si>
    <t xml:space="preserve"> = VIDE LISTA DE MATERIAIS DO PROJETO ESTRUTURAL:
ARMAÇÃO DE SAPATAS E VIGAS BALDRAMES CA-50 DE 12,5MM: 30,00 KG</t>
  </si>
  <si>
    <t>26,0</t>
  </si>
  <si>
    <t xml:space="preserve"> = VIDE LISTA DE MATERIAIS DO PROJETO ESTRUTURAL:
ARMAÇÃO DE PILARES CA-60 DE 5MM: 26,00 KG
</t>
  </si>
  <si>
    <t xml:space="preserve"> = VIDE LISTA DE MATERIAIS DO PROJETO ESTRUTURAL:
ARMAÇÃO DE PILARES CA-50 DE 10MM: 91,00 KG</t>
  </si>
  <si>
    <t>7,73</t>
  </si>
  <si>
    <t xml:space="preserve"> = VIDE ITEM 3.3.10
TOTAL DE 7,73 m³</t>
  </si>
  <si>
    <t>26,34</t>
  </si>
  <si>
    <t xml:space="preserve"> = VIDE LISTA DE MATERIAIS DO PROJETO ESTRUTURAL:
IDEM AO TOTAL DE FORMA DA VIGA BALDRAME: 26,34 m².</t>
  </si>
  <si>
    <t>57,36</t>
  </si>
  <si>
    <t xml:space="preserve"> = VIDE LISTA DE MATERIAIS DO PROJETO ESTRUTURAL:
TOTAL DE FORMA DE PILARES - 57,36 m²</t>
  </si>
  <si>
    <t xml:space="preserve"> = VIDE LISTA DE MATERIAIS DO PROJETO ESTRUTURAL:
TOTAL DE VIGAS - 26,34 m²</t>
  </si>
  <si>
    <t xml:space="preserve"> = VIDE LISTA DE MATERIAIS DO PROJETO ESTRUTURAL:
ARMAÇÃO DE PILARES E VIGAS CA-60 DE 5MM: 42,00 KG + 69,00 KG = 111,00 KG
TOTAL DE CA-60 DE 5 MM = 111,00 KG.</t>
  </si>
  <si>
    <t xml:space="preserve"> = VIDE LISTA DE MATERIAIS DO PROJETO ESTRUTURAL:
ARMAÇÃO DE PILARES E VIGAS CA-50 DE 8MM: 103,00 KG
TOTAL DE CA-50 DE 8 MM = 103,00 KG</t>
  </si>
  <si>
    <t>196,0</t>
  </si>
  <si>
    <t xml:space="preserve"> = VIDE LISTA DE MATERIAIS DO PROJETO ESTRUTURAL:
ARMAÇÃO DE PILARES E VIGAS CA-50 DE 10MM: 196,00 KG
TOTAL DE CA-50 DE 8 MM = 196,00 KG</t>
  </si>
  <si>
    <t xml:space="preserve"> = VIDE LISTA DE MATERIAIS DO PROJETO ESTRUTURAL:
ARMAÇÃO DE PILARES E VIGAS CA-50 DE 6,3MM: 26,00 KG
TOTAL DE CA-50 DE 6,3 MM = 26,00 KG</t>
  </si>
  <si>
    <t xml:space="preserve"> = VIDE LISTA DE MATERIAIS DO PROJETO ESTRUTURAL:
ARMAÇÃO DE PILARES E VIGAS CA-60 DE 4,2MM: 1,00 KG
TOTAL DE CA-60 DE 4,2 MM = 1,00 KG</t>
  </si>
  <si>
    <t>13,72</t>
  </si>
  <si>
    <t xml:space="preserve"> = VIDE TABELA DE PAREDES A SEREM CONSTRUÍDAS - REFORMA - PRANCHA ARQ 04
TOTAL DE DIVISÓRIAS - 13,72 m²</t>
  </si>
  <si>
    <t>1,47</t>
  </si>
  <si>
    <t>102,76</t>
  </si>
  <si>
    <t>63,99</t>
  </si>
  <si>
    <t xml:space="preserve"> = VIDE TABELA DE PAREDES A SEREM CONSTRUÍDAS - REFORMA 
TOTAL DE DRYWALL - 63,99 m²</t>
  </si>
  <si>
    <t>22,47</t>
  </si>
  <si>
    <t xml:space="preserve"> = VIDE TABELA DE PAREDES A SEREM CONSTRUÍDAS - REFORMA 
TOTAL DE DRYWALL - 22,47 m</t>
  </si>
  <si>
    <t>556,28</t>
  </si>
  <si>
    <t>71,72</t>
  </si>
  <si>
    <t>66,49</t>
  </si>
  <si>
    <t xml:space="preserve"> = VIDE PROJETO DE ACESSIBILIDADE - PRANCHA ARQ 018</t>
  </si>
  <si>
    <t>38,67</t>
  </si>
  <si>
    <t>12,33</t>
  </si>
  <si>
    <t>3,64</t>
  </si>
  <si>
    <t>33,0</t>
  </si>
  <si>
    <t xml:space="preserve"> = VIDE LISTA DE MATERIAIS = 33 UND</t>
  </si>
  <si>
    <t>11,5</t>
  </si>
  <si>
    <t>160,0</t>
  </si>
  <si>
    <t>4.916,74</t>
  </si>
  <si>
    <t>982,17</t>
  </si>
  <si>
    <t>152,76</t>
  </si>
  <si>
    <t>103,67</t>
  </si>
  <si>
    <t>1.151,34</t>
  </si>
  <si>
    <t>22,2</t>
  </si>
  <si>
    <t xml:space="preserve"> = VIDE PROJETO HIDROSSANITÁRIO.</t>
  </si>
  <si>
    <t>24,0</t>
  </si>
  <si>
    <t>7,15</t>
  </si>
  <si>
    <t>17,0</t>
  </si>
  <si>
    <t xml:space="preserve"> = ÁREA DAS JANELAS P06</t>
  </si>
  <si>
    <t xml:space="preserve"> 92804 </t>
  </si>
  <si>
    <t>CORTE E DOBRA DE AÇO CA-50, DIÂMETRO DE 12,5 MM. AF_06/2022</t>
  </si>
  <si>
    <t xml:space="preserve"> 92801 </t>
  </si>
  <si>
    <t>CORTE E DOBRA DE AÇO CA-50, DIÂMETRO DE 6,3 MM. AF_06/2022</t>
  </si>
  <si>
    <t xml:space="preserve"> 00037586 </t>
  </si>
  <si>
    <t>PINO DE ACO COM ARRUELA CONICA, DIAMETRO ARRUELA = *23* MM E COMP HASTE = *27* MM (ACAO INDIRETA)</t>
  </si>
  <si>
    <t xml:space="preserve"> 00039419 </t>
  </si>
  <si>
    <t>PERFIL GUIA, FORMATO U, EM ACO ZINCADO, PARA ESTRUTURA PAREDE DRYWALL, E = 0,5 MM, 70 X 3000 MM (L X C)</t>
  </si>
  <si>
    <t xml:space="preserve"> 00039422 </t>
  </si>
  <si>
    <t>PERFIL MONTANTE, FORMATO C, EM ACO ZINCADO, PARA ESTRUTURA PAREDE DRYWALL, E = 0,5 MM, 70 X 3000 MM (L X C)</t>
  </si>
  <si>
    <t xml:space="preserve"> 00039431 </t>
  </si>
  <si>
    <t>FITA DE PAPEL MICROPERFURADO, 50 X 150 MM, PARA TRATAMENTO DE JUNTAS DE CHAPA DE GESSO PARA DRYWALL</t>
  </si>
  <si>
    <t xml:space="preserve"> 00039432 </t>
  </si>
  <si>
    <t>FITA DE PAPEL REFORCADA COM LAMINA DE METAL PARA REFORCO DE CANTOS DE CHAPA DE GESSO PARA DRYWALL</t>
  </si>
  <si>
    <t xml:space="preserve"> 00039434 </t>
  </si>
  <si>
    <t>MASSA DE REJUNTE EM PO PARA DRYWALL, A BASE DE GESSO, SECAGEM RAPIDA, PARA TRATAMENTO DE JUNTAS DE CHAPA DE GESSO (NECESSITA ADICAO DE AGUA)</t>
  </si>
  <si>
    <t xml:space="preserve"> 00039435 </t>
  </si>
  <si>
    <t>PARAFUSO DRY WALL, EM ACO FOSFATIZADO, CABECA TROMBETA E PONTA AGULHA (TA), COMPRIMENTO 25 MM</t>
  </si>
  <si>
    <t xml:space="preserve"> 00039437 </t>
  </si>
  <si>
    <t>PARAFUSO DRY WALL, EM ACO FOSFATIZADO, CABECA TROMBETA E PONTA AGULHA (TA), COMPRIMENTO 45 MM</t>
  </si>
  <si>
    <t xml:space="preserve"> 00039417 </t>
  </si>
  <si>
    <t>PLACA / CHAPA DE GESSO ACARTONADO, RESISTENTE A UMIDADE (RU), COR VERDE, E = 12,5 MM, 1200 X 2400 MM (L X C)</t>
  </si>
  <si>
    <t xml:space="preserve"> 00003990 </t>
  </si>
  <si>
    <t>TABUA APARELHADA *2,5 X 25* CM, EM MACARANDUBA/MASSARANDUBA, ANGELIM OU EQUIVALENTE DA REGIAO</t>
  </si>
  <si>
    <t xml:space="preserve"> 87301 </t>
  </si>
  <si>
    <t>ARGAMASSA TRAÇO 1:4 (EM VOLUME DE CIMENTO E AREIA MÉDIA ÚMIDA) PARA CONTRAPISO, PREPARO MECÂNICO COM BETONEIRA 400 L. AF_08/2019</t>
  </si>
  <si>
    <t xml:space="preserve"> 00007334 </t>
  </si>
  <si>
    <t>ADITIVO ADESIVO LIQUIDO PARA ARGAMASSAS DE REVESTIMENTOS CIMENTICIOS</t>
  </si>
  <si>
    <t xml:space="preserve"> 88627 </t>
  </si>
  <si>
    <t>ARGAMASSA TRAÇO 1:0,5:4,5 (EM VOLUME DE CIMENTO, CAL E AREIA MÉDIA ÚMIDA) PARA ASSENTAMENTO DE ALVENARIA, PREPARO MANUAL. AF_08/2019</t>
  </si>
  <si>
    <t xml:space="preserve"> 00004944 </t>
  </si>
  <si>
    <t>PORTA GRADE DE ENROLAR MANUAL COMPLETA, PERFIL TUBULAR TIJOLINHO 3/4 ", EM ACO GALVANIZADO NATURAL (SEM INSTALACAO)</t>
  </si>
  <si>
    <t xml:space="preserve"> 88629 </t>
  </si>
  <si>
    <t>ARGAMASSA TRAÇO 1:3 (EM VOLUME DE CIMENTO E AREIA MÉDIA ÚMIDA), PREPARO MANUAL. AF_08/2019</t>
  </si>
  <si>
    <t xml:space="preserve"> 00043657 </t>
  </si>
  <si>
    <t>CONTRAMARCO DE ALUMINIO (PERFIL 25) PARA ESQUADRIAS, TIPO CONVENCIONAL / CADEIRINHA, 60 MM (CM-060), INCLUSO CONEXOES, GRAPAS E TRAVAMENTOS</t>
  </si>
  <si>
    <t xml:space="preserve"> 00040624 </t>
  </si>
  <si>
    <t>TUBO ACO CARBONO SEM COSTURA 1 1/2", E= *3,68 MM, SCHEDULE 40, 4,05 KG/M</t>
  </si>
  <si>
    <t xml:space="preserve"> 87294 </t>
  </si>
  <si>
    <t>ARGAMASSA TRAÇO 1:2:9 (EM VOLUME DE CIMENTO, CAL E AREIA MÉDIA ÚMIDA) PARA EMBOÇO/MASSA ÚNICA/ASSENTAMENTO DE ALVENARIA DE VEDAÇÃO, PREPARO MECÂNICO COM BETONEIRA 600 L. AF_08/2019</t>
  </si>
  <si>
    <t xml:space="preserve"> 89994 </t>
  </si>
  <si>
    <t>GRAUTEAMENTO DE CINTA INTERMEDIÁRIA OU DE CONTRAVERGA EM ALVENARIA ESTRUTURAL. AF_09/2021</t>
  </si>
  <si>
    <t xml:space="preserve"> 00000660 </t>
  </si>
  <si>
    <t>CANALETA DE CONCRETO 19 X 19 X 19 CM (CLASSE C - NBR 6136)</t>
  </si>
  <si>
    <t xml:space="preserve"> 038458 </t>
  </si>
  <si>
    <t>ACESSIBILIDADE - PLACA PISO TATIL DIRECIONAL 25x25cm AMARELO</t>
  </si>
  <si>
    <t xml:space="preserve"> 021176 </t>
  </si>
  <si>
    <t>ACESSIBILIDADE - MAPA TATIL BRAILLE/RELEVO ACRILICO 40x60cm</t>
  </si>
  <si>
    <t xml:space="preserve"> 043721 </t>
  </si>
  <si>
    <t>PEDESTAL EM ACO CARBONO COM PINTURA ESMALTE SINTETICO PARA MAPA TATIL 40x80cm</t>
  </si>
  <si>
    <t xml:space="preserve"> 025843 </t>
  </si>
  <si>
    <t>ACESSIBILIDADE - ALARME AUDIOVISUAL WIFI PARA BANHEIRO PCD MODELO MIL01 COM UMA BOTOEIRA</t>
  </si>
  <si>
    <t xml:space="preserve"> 000584 </t>
  </si>
  <si>
    <t>CHAPA ACO XADREZ 6,3mm (54,53kg/m2)</t>
  </si>
  <si>
    <t xml:space="preserve"> 000585 </t>
  </si>
  <si>
    <t>CHAPA ACO FINA A QUENTE 3/16" 4,75mm (38,00kg/m2)</t>
  </si>
  <si>
    <t xml:space="preserve"> 030751 </t>
  </si>
  <si>
    <t>TUBO ACO GALVANIZADO DIN 2440 NBR 5580 1/2" (1.267kg/m)</t>
  </si>
  <si>
    <t xml:space="preserve"> 003549 </t>
  </si>
  <si>
    <t>TIRANTE ACO 3/8" x 1,00m</t>
  </si>
  <si>
    <t xml:space="preserve"> 001183 </t>
  </si>
  <si>
    <t>CABO FLEXIVEL CLASSE 4 OU 5 450/750V 4mm2</t>
  </si>
  <si>
    <t xml:space="preserve"> 012494 </t>
  </si>
  <si>
    <t xml:space="preserve"> 002415 </t>
  </si>
  <si>
    <t>DISJUNTOR - DISPOSITIVO DIF.RESIDUAL DR ALTA SENS. TETRAP.25A SDR22530 STECK</t>
  </si>
  <si>
    <t xml:space="preserve"> 036408 </t>
  </si>
  <si>
    <t>ELETRODUTO GALVANIZADO (SEMI PESADO) NBR 5598 50mm 2"</t>
  </si>
  <si>
    <t xml:space="preserve"> 87367 </t>
  </si>
  <si>
    <t>ARGAMASSA TRAÇO 1:1:6 (EM VOLUME DE CIMENTO, CAL E AREIA MÉDIA ÚMIDA) PARA EMBOÇO/MASSA ÚNICA/ASSENTAMENTO DE ALVENARIA DE VEDAÇÃO, PREPARO MANUAL. AF_08/2019</t>
  </si>
  <si>
    <t xml:space="preserve"> 00012043 </t>
  </si>
  <si>
    <t>QUADRO DE DISTRIBUICAO COM BARRAMENTO TRIFASICO, DE EMBUTIR, EM CHAPA DE ACO GALVANIZADO, PARA 30 DISJUNTORES DIN, 225 A</t>
  </si>
  <si>
    <t xml:space="preserve"> 00012042 </t>
  </si>
  <si>
    <t>QUADRO DE DISTRIBUICAO COM BARRAMENTO TRIFASICO, DE EMBUTIR, EM CHAPA DE ACO GALVANIZADO, PARA 40 DISJUNTORES DIN, 100 A</t>
  </si>
  <si>
    <t xml:space="preserve"> 00012039 </t>
  </si>
  <si>
    <t>QUADRO DE DISTRIBUICAO COM BARRAMENTO TRIFASICO, DE EMBUTIR, EM CHAPA DE ACO GALVANIZADO, PARA 24 DISJUNTORES DIN, 100 A</t>
  </si>
  <si>
    <t xml:space="preserve"> 00006013 </t>
  </si>
  <si>
    <t>REGISTRO GAVETA COM ACABAMENTO E CANOPLA CROMADOS, SIMPLES, BITOLA 1" (REF 1509)</t>
  </si>
  <si>
    <t xml:space="preserve"> 00006024 </t>
  </si>
  <si>
    <t>REGISTRO PRESSAO COM ACABAMENTO E CANOPLA CROMADA, SIMPLES, BITOLA 3/4" (REF 1416)</t>
  </si>
  <si>
    <t xml:space="preserve"> 00003522 </t>
  </si>
  <si>
    <t>JOELHO PVC, SOLDAVEL COM ROSCA, 90 GRAUS, 25 MM X 3/4", COR MARROM, PARA AGUA FRIA PREDIAL</t>
  </si>
  <si>
    <t xml:space="preserve"> 00038919 </t>
  </si>
  <si>
    <t>JOELHO/COTOVELO 90 GRAUS, ROSCA FEMEA, COM BASE FIXA, METALICO, PARA CONEXAO COM ANEL DESLIZANTE, DN 20 MM X 1/2", EM TUBO PEX PARA INST. AGUA QUENTE/FRIA</t>
  </si>
  <si>
    <t>DROP - DRENAGEM/OBRAS DE CONTENÇÃO / POÇOS DE VISITA E CAIXAS</t>
  </si>
  <si>
    <t xml:space="preserve"> 88628 </t>
  </si>
  <si>
    <t>ARGAMASSA TRAÇO 1:3 (EM VOLUME DE CIMENTO E AREIA MÉDIA ÚMIDA), PREPARO MECÂNICO COM BETONEIRA 400 L. AF_08/2019</t>
  </si>
  <si>
    <t xml:space="preserve"> 97733 </t>
  </si>
  <si>
    <t>PEÇA RETANGULAR PRÉ-MOLDADA, VOLUME DE CONCRETO DE ATÉ 10 LITROS, TAXA DE AÇO APROXIMADA DE 30KG/M³. AF_03/2024</t>
  </si>
  <si>
    <t xml:space="preserve"> 00000650 </t>
  </si>
  <si>
    <t>BLOCO DE VEDACAO DE CONCRETO, 9 X 19 X 39 CM (CLASSE C - NBR 6136)</t>
  </si>
  <si>
    <t xml:space="preserve"> 003589 </t>
  </si>
  <si>
    <t>CAIXA SIFONADA PVC 100x150x50mm</t>
  </si>
  <si>
    <t xml:space="preserve"> 007529 </t>
  </si>
  <si>
    <t>TAMPA CEGA PVC REDONDA BRANCA 100mm</t>
  </si>
  <si>
    <t xml:space="preserve"> 00011712 </t>
  </si>
  <si>
    <t>CAIXA SIFONADA, PVC, 150 X 150 X 50 MM, COM GRELHA QUADRADA, BRANCA (NBR 5688)</t>
  </si>
  <si>
    <t xml:space="preserve"> 00001964 </t>
  </si>
  <si>
    <t>CURVA PVC, 45 GRAUS, CURTA, PB, DN 100 MM, PARA ESGOTO PREDIAL</t>
  </si>
  <si>
    <t xml:space="preserve"> 003383 </t>
  </si>
  <si>
    <t>CURVA 45 PVC LONGA ESGOTO SERIE NORMAL 75mm</t>
  </si>
  <si>
    <t xml:space="preserve"> 006033 </t>
  </si>
  <si>
    <t>JOELHO 45 PVC ESGOTO SERIE NORMAL 40mm</t>
  </si>
  <si>
    <t xml:space="preserve"> 004498 </t>
  </si>
  <si>
    <t>JOELHO 90 PVC ESGOTO SERIE NORMAL 50mm</t>
  </si>
  <si>
    <t xml:space="preserve"> 00010908 </t>
  </si>
  <si>
    <t>JUNCAO DE REDUCAO INVERTIDA, PVC SOLDAVEL, 100 X 50 MM, SERIE NORMAL PARA ESGOTO PREDIAL</t>
  </si>
  <si>
    <t xml:space="preserve"> 00003670 </t>
  </si>
  <si>
    <t>JUNCAO SIMPLES, PVC, 45 GRAUS, DN 100 X 100 MM, SERIE NORMAL PARA ESGOTO PREDIAL</t>
  </si>
  <si>
    <t xml:space="preserve"> 00003666 </t>
  </si>
  <si>
    <t>JUNCAO SIMPLES, PVC, 45 GRAUS, DN 40 X 40 MM, SERIE NORMAL PARA ESGOTO PREDIAL</t>
  </si>
  <si>
    <t xml:space="preserve"> 00003662 </t>
  </si>
  <si>
    <t>JUNCAO SIMPLES, PVC, 45 GRAUS, DN 50 X 50 MM, SERIE NORMAL PARA ESGOTO PREDIAL</t>
  </si>
  <si>
    <t xml:space="preserve"> 00003669 </t>
  </si>
  <si>
    <t>JUNCAO DE REDUCAO INVERTIDA, PVC SOLDAVEL, 75 X 50 MM, SERIE NORMAL PARA ESGOTO PREDIAL</t>
  </si>
  <si>
    <t xml:space="preserve"> 00003658 </t>
  </si>
  <si>
    <t>JUNCAO SIMPLES, PVC, 45 GRAUS, DN 75 X 75 MM, SERIE NORMAL PARA ESGOTO PREDIAL</t>
  </si>
  <si>
    <t>ASTU - ASSENTAMENTO DE TUBOS E PECAS</t>
  </si>
  <si>
    <t xml:space="preserve"> 88246 </t>
  </si>
  <si>
    <t>ASSENTADOR DE TUBOS COM ENCARGOS COMPLEMENTARES</t>
  </si>
  <si>
    <t xml:space="preserve"> 00036365 </t>
  </si>
  <si>
    <t>TUBO COLETOR DE ESGOTO PVC, JEI, DN 100 MM (NBR  7362)</t>
  </si>
  <si>
    <t xml:space="preserve"> 00041936 </t>
  </si>
  <si>
    <t>TUBO COLETOR DE ESGOTO, PVC, JEI, DN 150 MM (NBR 7362)</t>
  </si>
  <si>
    <t xml:space="preserve"> 040171 </t>
  </si>
  <si>
    <t>ANEL DE CERA PARA VEDACAO DE VASO SANITARIO- DECA</t>
  </si>
  <si>
    <t xml:space="preserve"> 00003526 </t>
  </si>
  <si>
    <t>JOELHO PVC, SOLDAVEL, PB, 90 GRAUS, DN 50 MM, PARA ESGOTO PREDIAL</t>
  </si>
  <si>
    <t xml:space="preserve"> 00039319 </t>
  </si>
  <si>
    <t>TERMINAL DE VENTILACAO, 50 MM, SERIE NORMAL, ESGOTO PREDIAL</t>
  </si>
  <si>
    <t xml:space="preserve"> 00007132 </t>
  </si>
  <si>
    <t>TE DE REDUCAO, PVC, SOLDAVEL, 90 GRAUS, 75 MM X 50 MM, PARA AGUA FRIA PREDIAL</t>
  </si>
  <si>
    <t xml:space="preserve"> 003462 </t>
  </si>
  <si>
    <t>CAIXILHO DE ALUMINIO ANODIZADO NATURAL</t>
  </si>
  <si>
    <t xml:space="preserve"> 95315 </t>
  </si>
  <si>
    <t>CURSO DE CAPACITAÇÃO PARA ASSENTADOR DE TUBOS (ENCARGOS COMPLEMENTARES) - HORISTA</t>
  </si>
  <si>
    <t xml:space="preserve"> 00040331 </t>
  </si>
  <si>
    <t>ASSENTADOR DE MANILHAS (HORISTA)</t>
  </si>
  <si>
    <t xml:space="preserve"> 00043055 </t>
  </si>
  <si>
    <t>ACO CA-50, 12,5 MM OU 16,0 MM, VERGALHAO</t>
  </si>
  <si>
    <t xml:space="preserve"> 00000032 </t>
  </si>
  <si>
    <t>ACO CA-50, 6,3 MM, VERGALHAO</t>
  </si>
  <si>
    <t xml:space="preserve"> 90279 </t>
  </si>
  <si>
    <t>GRAUTE FGK=20 MPA; TRAÇO 1:0,04:1,8:2,1 (EM MASSA SECA DE CIMENTO/ CAL/ AREIA GROSSA/ BRITA 0) - PREPARO MECÂNICO COM BETONEIRA 400 L. AF_09/2021</t>
  </si>
  <si>
    <t>1.051,86</t>
  </si>
  <si>
    <t>350,55</t>
  </si>
  <si>
    <t>29,15</t>
  </si>
  <si>
    <t>148,08</t>
  </si>
  <si>
    <t>92,19</t>
  </si>
  <si>
    <t>28,75</t>
  </si>
  <si>
    <t>0,75</t>
  </si>
  <si>
    <t>0,70</t>
  </si>
  <si>
    <t>4.703,59</t>
  </si>
  <si>
    <t>9.407,18</t>
  </si>
  <si>
    <t>0,60</t>
  </si>
  <si>
    <t>65,34</t>
  </si>
  <si>
    <t>119,53</t>
  </si>
  <si>
    <t>574,0</t>
  </si>
  <si>
    <t>7.289,80</t>
  </si>
  <si>
    <t>0,48</t>
  </si>
  <si>
    <t>0,45</t>
  </si>
  <si>
    <t>0,42</t>
  </si>
  <si>
    <t>298,0</t>
  </si>
  <si>
    <t>5.989,80</t>
  </si>
  <si>
    <t>0,33</t>
  </si>
  <si>
    <t>46,94</t>
  </si>
  <si>
    <t>0,30</t>
  </si>
  <si>
    <t>249,0</t>
  </si>
  <si>
    <t>3.874,44</t>
  </si>
  <si>
    <t>255,0</t>
  </si>
  <si>
    <t>3.623,55</t>
  </si>
  <si>
    <t>0,23</t>
  </si>
  <si>
    <t>3.241,20</t>
  </si>
  <si>
    <t>241,0</t>
  </si>
  <si>
    <t>3.051,06</t>
  </si>
  <si>
    <t>102,87</t>
  </si>
  <si>
    <t>138,21</t>
  </si>
  <si>
    <t>184,0</t>
  </si>
  <si>
    <t>117,0</t>
  </si>
  <si>
    <t>1.931,67</t>
  </si>
  <si>
    <t>18,94</t>
  </si>
  <si>
    <t>1.441,14</t>
  </si>
  <si>
    <t>39,12</t>
  </si>
  <si>
    <t>17,69</t>
  </si>
  <si>
    <t>459,94</t>
  </si>
  <si>
    <t>444,90</t>
  </si>
  <si>
    <t>420,09</t>
  </si>
  <si>
    <t>396,83</t>
  </si>
  <si>
    <t>10,72</t>
  </si>
  <si>
    <t>321,60</t>
  </si>
  <si>
    <t>99,23</t>
  </si>
  <si>
    <t>99,25</t>
  </si>
  <si>
    <t>99,27</t>
  </si>
  <si>
    <t>99,29</t>
  </si>
  <si>
    <t>99,31</t>
  </si>
  <si>
    <t>99,56</t>
  </si>
  <si>
    <t>99,68</t>
  </si>
  <si>
    <t>99,75</t>
  </si>
  <si>
    <t>99,82</t>
  </si>
  <si>
    <t>15,18</t>
  </si>
  <si>
    <t>Cronograma Físico e Financeiro</t>
  </si>
  <si>
    <t>Total Por Etapa</t>
  </si>
  <si>
    <t>30 DIAS</t>
  </si>
  <si>
    <t>60 DIAS</t>
  </si>
  <si>
    <t>90 DIAS</t>
  </si>
  <si>
    <t>120 DIAS</t>
  </si>
  <si>
    <t>150 DIAS</t>
  </si>
  <si>
    <t>180 DIAS</t>
  </si>
  <si>
    <t>210 DIAS</t>
  </si>
  <si>
    <t>240 DIAS</t>
  </si>
  <si>
    <t>270 DIAS</t>
  </si>
  <si>
    <t>300 DIAS</t>
  </si>
  <si>
    <t>Porcentagem</t>
  </si>
  <si>
    <t>Custo</t>
  </si>
  <si>
    <t>Porcentagem Acumulado</t>
  </si>
  <si>
    <t>100,0%</t>
  </si>
  <si>
    <t>Custo Acumulado</t>
  </si>
  <si>
    <t>Lucas de Oliveira Amaro
Coordenação de Engenharia e Arquitetura</t>
  </si>
  <si>
    <t>PROJETO: PRÉDIO REFEITÓRIO</t>
  </si>
  <si>
    <t xml:space="preserve"> 97642 </t>
  </si>
  <si>
    <t>REMOÇÃO DE TRAMA METÁLICA OU DE MADEIRA PARA FORRO, DE FORMA MANUAL, SEM REAPROVEITAMENTO. AF_09/2023</t>
  </si>
  <si>
    <t xml:space="preserve"> 3.1.14 </t>
  </si>
  <si>
    <t xml:space="preserve"> 3.5.10 </t>
  </si>
  <si>
    <t xml:space="preserve"> 3.6.1.6 </t>
  </si>
  <si>
    <t xml:space="preserve"> 100550 </t>
  </si>
  <si>
    <t>RINCAO PARA ESCOAMENTO DE AGUAS PLUVIAIS EM COBERTURA</t>
  </si>
  <si>
    <t xml:space="preserve"> 3.6.1.7 </t>
  </si>
  <si>
    <t xml:space="preserve"> 94227 </t>
  </si>
  <si>
    <t>CALHA EM CHAPA DE AÇO GALVANIZADO NÚMERO 24, DESENVOLVIMENTO DE 33 CM, INCLUSO TRANSPORTE VERTICAL. AF_07/2019</t>
  </si>
  <si>
    <t xml:space="preserve"> 3.6.1.8 </t>
  </si>
  <si>
    <t xml:space="preserve"> 94231 </t>
  </si>
  <si>
    <t>RUFO EM CHAPA DE AÇO GALVANIZADO NÚMERO 24, CORTE DE 25 CM, INCLUSO TRANSPORTE VERTICAL. AF_07/2019</t>
  </si>
  <si>
    <t xml:space="preserve"> 102197 </t>
  </si>
  <si>
    <t>PINTURA FUNDO NIVELADOR ALQUÍDICO BRANCO EM MADEIRA. AF_01/2021</t>
  </si>
  <si>
    <t xml:space="preserve"> 3.7.3.1.3 </t>
  </si>
  <si>
    <t xml:space="preserve"> 87263 </t>
  </si>
  <si>
    <t>REVESTIMENTO CERÂMICO PARA PISO COM PLACAS TIPO PORCELANATO DE DIMENSÕES 60X60 CM APLICADA EM AMBIENTES DE ÁREA MAIOR QUE 10 M². AF_02/2023_PE</t>
  </si>
  <si>
    <t>REVESTIMENTO CERÂMICO PARA PISO COM PLACAS TIPO PORCELANATO DE DIMENSÕES 30X60 CM (REF.: SINAPI 87256)</t>
  </si>
  <si>
    <t xml:space="preserve"> 90842 </t>
  </si>
  <si>
    <t>KIT DE PORTA DE MADEIRA PARA PINTURA, SEMI-OCA (LEVE OU MÉDIA), PADRÃO MÉDIO, 70X210CM, ESPESSURA DE 3,5CM, ITENS INCLUSOS: DOBRADIÇAS, MONTAGEM E INSTALAÇÃO DO BATENTE, FECHADURA COM EXECUÇÃO DO FURO - FORNECIMENTO E INSTALAÇÃO. AF_12/2019</t>
  </si>
  <si>
    <t xml:space="preserve"> 90843 </t>
  </si>
  <si>
    <t>KIT DE PORTA DE MADEIRA PARA PINTURA, SEMI-OCA (LEVE OU MÉDIA), PADRÃO MÉDIO, 80X210CM, ESPESSURA DE 3,5CM, ITENS INCLUSOS: DOBRADIÇAS, MONTAGEM E INSTALAÇÃO DO BATENTE, FECHADURA COM EXECUÇÃO DO FURO - FORNECIMENTO E INSTALAÇÃO. AF_12/2019</t>
  </si>
  <si>
    <t xml:space="preserve"> 102185 </t>
  </si>
  <si>
    <t>PORTA DE ABRIR COM MOLA HIDRÁULICA, EM VIDRO TEMPERADO, 2 FOLHAS DE 90X210 CM, ESPESSURA DD 10MM, INCLUSIVE ACESSÓRIOS. AF_01/2021</t>
  </si>
  <si>
    <t xml:space="preserve"> 90844 </t>
  </si>
  <si>
    <t>KIT DE PORTA DE MADEIRA PARA PINTURA, SEMI-OCA (LEVE OU MÉDIA), PADRÃO MÉDIO, 90X210CM, ESPESSURA DE 3,5CM, ITENS INCLUSOS: DOBRADIÇAS, MONTAGEM E INSTALAÇÃO DO BATENTE, FECHADURA COM EXECUÇÃO DO FURO - FORNECIMENTO E INSTALAÇÃO. AF_12/2019</t>
  </si>
  <si>
    <t xml:space="preserve"> CPU-RP-013 </t>
  </si>
  <si>
    <t>KIT DE PORTA DE MADEIRA PARA BANHEIROS PCD, INCLUSO BARRAS DE APOIO E CHAPA ANTI-IMPACTO</t>
  </si>
  <si>
    <t xml:space="preserve"> 3.9.1.13 </t>
  </si>
  <si>
    <t xml:space="preserve"> 94573 </t>
  </si>
  <si>
    <t>JANELA DE ALUMÍNIO DE CORRER COM 4 FOLHAS PARA VIDROS, COM VIDROS, BATENTE, ACABAMENTO COM ACETATO OU BRILHANTE E FERRAGENS. EXCLUSIVE ALIZAR E CONTRAMARCO. FORNECIMENTO E INSTALAÇÃO. AF_12/2019</t>
  </si>
  <si>
    <t xml:space="preserve"> 3.9.2.7 </t>
  </si>
  <si>
    <t xml:space="preserve"> 3.10.4 </t>
  </si>
  <si>
    <t>ESGOTO QUENTE</t>
  </si>
  <si>
    <t xml:space="preserve"> 3.10.4.1 </t>
  </si>
  <si>
    <t xml:space="preserve"> 3.10.4.2 </t>
  </si>
  <si>
    <t xml:space="preserve"> CPU-RP-146 </t>
  </si>
  <si>
    <t>INSTALAÇÃO DE TUBO DE PVC, SÉRIE NORMAL, ESGOTO PREDIAL, DN 75 MM (INSTALADO EM RAMAL DE DESCARGA OU RAMAL DE ESGOTO SANITÁRIO), INCLUSIVE CONEXÕES, CORTES E FIXAÇÕES PARA, PRÉDIOS. REF.: SINAPI (91793)</t>
  </si>
  <si>
    <t xml:space="preserve"> 3.10.4.3 </t>
  </si>
  <si>
    <t xml:space="preserve"> 97892 </t>
  </si>
  <si>
    <t>CAIXA ENTERRADA ELÉTRICA RETANGULAR, EM ALVENARIA COM BLOCOS DE CONCRETO, FUNDO COM BRITA, DIMENSÕES INTERNAS: 0,6X0,6X0,6 M. AF_12/2020</t>
  </si>
  <si>
    <t xml:space="preserve"> 3.10.4.4 </t>
  </si>
  <si>
    <t xml:space="preserve"> 4.6.3.1.3 </t>
  </si>
  <si>
    <t xml:space="preserve"> CPU - 96765 (SINAPI 06/2024) - MANGOTINHO </t>
  </si>
  <si>
    <t>ABRIGO PARA MANGOTINHO, 75X45X17CM, COM REGISTRO GLOBO ANGULAR 45 GRAUS 2 1/2", REGISTRO DE ABERTURA RÁPIDA, ADAPTADOR STORZ 2 1/2", MANGUEIRA DE INCÊNDIO, REDUÇÃO 2 1/2" X 1 1/2" E ESGUICHO EM LATÃO 1 1/2" - FORNECIMENTO E INSTALAÇÃO. AF_10/2020</t>
  </si>
  <si>
    <t xml:space="preserve"> 5.3.6 </t>
  </si>
  <si>
    <t xml:space="preserve"> 101916 </t>
  </si>
  <si>
    <t>HIDRANTE SUBTERRÂNEO PREDIAL (COM CURVA LONGA E CAIXA), DN 75 MM - FORNECIMENTO E INSTALAÇÃO. AF_10/2020</t>
  </si>
  <si>
    <t xml:space="preserve"> 5.3.7 </t>
  </si>
  <si>
    <t xml:space="preserve"> 99623 </t>
  </si>
  <si>
    <t>VÁLVULA DE RETENÇÃO HORIZONTAL, DE BRONZE, ROSCÁVEL, 2"  - FORNECIMENTO E INSTALAÇÃO. AF_08/2021</t>
  </si>
  <si>
    <t xml:space="preserve"> 5.3.8 </t>
  </si>
  <si>
    <t xml:space="preserve"> 94498 </t>
  </si>
  <si>
    <t>REGISTRO DE GAVETA BRUTO, LATÃO, ROSCÁVEL, 2" - FORNECIMENTO E INSTALAÇÃO. AF_08/2021</t>
  </si>
  <si>
    <t xml:space="preserve"> 5.3.9 </t>
  </si>
  <si>
    <t xml:space="preserve"> 97896 </t>
  </si>
  <si>
    <t>CAIXA ENTERRADA HIDRÁULICA RETANGULAR, EM CONCRETO PRÉ-MOLDADO, DIMENSÕES INTERNAS: 0,4X0,4X0,4 M. AF_12/2020</t>
  </si>
  <si>
    <t xml:space="preserve"> 5.3.10 </t>
  </si>
  <si>
    <t xml:space="preserve"> 053841 </t>
  </si>
  <si>
    <t>CONJUNTO FIXACAO/SUSPENSAO TUBOS F.FUNDIDO 75mm</t>
  </si>
  <si>
    <t xml:space="preserve"> 5.3.11 </t>
  </si>
  <si>
    <t xml:space="preserve"> CPU - 103029 (SINAPI 06/2014) </t>
  </si>
  <si>
    <t>VÁLVULA DE FECHO RÁPIDO - 1.1/2</t>
  </si>
  <si>
    <t xml:space="preserve"> 104658 </t>
  </si>
  <si>
    <t>PISO PODOTÁTIL DE ALERTA OU DIRECIONAL, DE CONCRETO, ASSENTADO SOBRE ARGAMASSA. AF_03/2024</t>
  </si>
  <si>
    <t xml:space="preserve"> 6.12 </t>
  </si>
  <si>
    <t xml:space="preserve"> 070438 </t>
  </si>
  <si>
    <t>CORTINA DE AR INOX VEC AIR - VEC1000C 1,00M CONTROLE REMOTO</t>
  </si>
  <si>
    <t xml:space="preserve"> 7.3.3 </t>
  </si>
  <si>
    <t xml:space="preserve"> 7.3.4 </t>
  </si>
  <si>
    <t xml:space="preserve"> 070439 </t>
  </si>
  <si>
    <t>CORTINA DE AR VECAIR VEC 1800C 1,80M MANUAL</t>
  </si>
  <si>
    <t xml:space="preserve"> 7.4.8 </t>
  </si>
  <si>
    <t xml:space="preserve"> CPU-1000 </t>
  </si>
  <si>
    <t>SUPORTE METÁLICO PARA INSTALAÇÃO DE EQUIPAMENTOS DE HVAC</t>
  </si>
  <si>
    <t xml:space="preserve"> 96373 </t>
  </si>
  <si>
    <t>INSTALAÇÃO DE REFORÇO METÁLICO EM PAREDE DRYWALL. AF_07/2023</t>
  </si>
  <si>
    <t xml:space="preserve"> 058011 </t>
  </si>
  <si>
    <t>ELETRODUTO FLEXIVEL 25mm</t>
  </si>
  <si>
    <t xml:space="preserve"> 8.41 </t>
  </si>
  <si>
    <t xml:space="preserve"> 022114 </t>
  </si>
  <si>
    <t>ABERTURA E FECHAMENTO RASGOS ALVENARIA P/PASSAGEM INSTALACAO</t>
  </si>
  <si>
    <t xml:space="preserve"> 062415 </t>
  </si>
  <si>
    <t>REDE ENTRADA SUBTERRANEA ENVELOPADA EM CONCRETO</t>
  </si>
  <si>
    <t xml:space="preserve"> 022001 </t>
  </si>
  <si>
    <t>CORTE E RECOMPOSICAO DE CAPA DE PAVIMENTO EM ASFALTO</t>
  </si>
  <si>
    <t xml:space="preserve"> 078090 </t>
  </si>
  <si>
    <t>TERMINAL DE COMPRESSAO COBRE ESTANHADO 4AWG-16mm2</t>
  </si>
  <si>
    <t xml:space="preserve"> 9.11 </t>
  </si>
  <si>
    <t xml:space="preserve"> 059085 </t>
  </si>
  <si>
    <t>MINI RACK DESMONTAVEL 12U x 400mm SEM FUNDO</t>
  </si>
  <si>
    <t xml:space="preserve"> 9.12 </t>
  </si>
  <si>
    <t xml:space="preserve"> 059448 </t>
  </si>
  <si>
    <t>GUIA DE CABOS PADRAO 19""</t>
  </si>
  <si>
    <t xml:space="preserve"> 9.13 </t>
  </si>
  <si>
    <t xml:space="preserve"> 079560 </t>
  </si>
  <si>
    <t>REGUA 19"" C/ 6 TOMADAS ELɔRICAS, FUSIVEL E RABICHO DE 2,5M</t>
  </si>
  <si>
    <t xml:space="preserve"> 170303 </t>
  </si>
  <si>
    <t>ABERTURA E FECHAMENTO DE RASGOS EM PISOS/CONTRAPISOS</t>
  </si>
  <si>
    <t xml:space="preserve"> 160406 </t>
  </si>
  <si>
    <t>ANTEPARO EM POLIESTIRENO/ESPUMA POLIURETANO EM JUNTAS</t>
  </si>
  <si>
    <t xml:space="preserve"> 89987 </t>
  </si>
  <si>
    <t>REGISTRO DE GAVETA BRUTO, LATÃO, ROSCÁVEL, 3/4", COM ACABAMENTO E CANOPLA CROMADOS - FORNECIMENTO E INSTALAÇÃO. AF_08/2021</t>
  </si>
  <si>
    <t xml:space="preserve"> 94793 </t>
  </si>
  <si>
    <t>REGISTRO DE GAVETA BRUTO, LATÃO, ROSCÁVEL, 1 1/4", COM ACABAMENTO E CANOPLA CROMADOS - FORNECIMENTO E INSTALAÇÃO. AF_08/2021</t>
  </si>
  <si>
    <t xml:space="preserve"> 89383 </t>
  </si>
  <si>
    <t>ADAPTADOR CURTO COM BOLSA E ROSCA PARA REGISTRO, PVC, SOLDÁVEL, DN 25MM X 3/4 , INSTALADO EM RAMAL OU SUB-RAMAL DE ÁGUA - FORNECIMENTO E INSTALAÇÃO. AF_06/2022</t>
  </si>
  <si>
    <t xml:space="preserve"> 103994 </t>
  </si>
  <si>
    <t>ADAPTADOR CURTO COM BOLSA E ROSCA PARA REGISTRO, PVC, SOLDÁVEL, DN 40MM X 1.1/2", INSTALADO EM RAMAL DE DISTRIBUIÇÃO DE ÁGUA - FORNECIMENTO E INSTALAÇÃO. AF_06/2022</t>
  </si>
  <si>
    <t xml:space="preserve"> 103980 </t>
  </si>
  <si>
    <t>JOELHO 90 GRAUS, PVC, SOLDÁVEL, DN 40MM, INSTALADO EM RAMAL DE DISTRIBUIÇÃO DE ÁGUA - FORNECIMENTO E INSTALAÇÃO. AF_06/2022</t>
  </si>
  <si>
    <t xml:space="preserve"> 11.1.22 </t>
  </si>
  <si>
    <t xml:space="preserve"> 104011 </t>
  </si>
  <si>
    <t>TE, PVC, SOLDÁVEL, DN 40MM, INSTALADO EM RAMAL DE DISTRIBUIÇÃO DE ÁGUA - FORNECIMENTO E INSTALAÇÃO. AF_06/2022</t>
  </si>
  <si>
    <t xml:space="preserve"> 11.1.23 </t>
  </si>
  <si>
    <t xml:space="preserve"> 11.1.24 </t>
  </si>
  <si>
    <t xml:space="preserve"> 11.1.25 </t>
  </si>
  <si>
    <t xml:space="preserve"> 11.1.26 </t>
  </si>
  <si>
    <t xml:space="preserve"> 104329 </t>
  </si>
  <si>
    <t>CAIXA SIFONADA, COM GRELHA REDONDA, PVC, DN 150 X 150 X 50 MM, JUNTA SOLDÁVEL, FORNECIDA E INSTALADA EM RAMAL DE DESCARGA OU EM RAMAL DE ESGOTO SANITÁRIO. AF_08/2022</t>
  </si>
  <si>
    <t xml:space="preserve"> CPU-RL </t>
  </si>
  <si>
    <t>RALO LINEAR, ALUMINIO, 50CM DE COMPRIMENTO, FORNECIDO E INSTALADO EM RAMAL DE DESCARGA OU EM RAMAL DE ESGOTO SANITÁRIO. REF.: SINAPI 89709</t>
  </si>
  <si>
    <t xml:space="preserve"> CPU-RM </t>
  </si>
  <si>
    <t>RALO LINEAR, ALUMINIO, 70CM DE COMPRIMENTO, FORNECIDO E INSTALADO EM RAMAL DE DESCARGA OU EM RAMAL DE ESGOTO SANITÁRIO. REF.: SINAPI 89709</t>
  </si>
  <si>
    <t xml:space="preserve"> 053241 </t>
  </si>
  <si>
    <t>JOELHO 90 PVC ESGOTO 40mm</t>
  </si>
  <si>
    <t xml:space="preserve"> 11.2.30 </t>
  </si>
  <si>
    <t xml:space="preserve"> 11.2.31 </t>
  </si>
  <si>
    <t xml:space="preserve"> 11.2.32 </t>
  </si>
  <si>
    <t xml:space="preserve"> 11.2.33 </t>
  </si>
  <si>
    <t xml:space="preserve"> 89805 </t>
  </si>
  <si>
    <t>JOELHO 90 GRAUS, PVC, SERIE NORMAL, ESGOTO PREDIAL, DN 75 MM, JUNTA ELÁSTICA, FORNECIDO E INSTALADO EM PRUMADA DE ESGOTO SANITÁRIO OU VENTILAÇÃO. AF_08/2022</t>
  </si>
  <si>
    <t xml:space="preserve"> 104351 </t>
  </si>
  <si>
    <t>TERMINAL DE VENTILAÇÃO, PVC, SÉRIE NORMAL, ESGOTO PREDIAL, DN 75 MM, JUNTA SOLDÁVEL, FORNECIDO E INSTALADO EM PRUMADA DE ESGOTO SANITÁRIO OU VENTILAÇÃO. AF_08/2022</t>
  </si>
  <si>
    <t xml:space="preserve"> 89799 </t>
  </si>
  <si>
    <t>TUBO PVC, SERIE NORMAL, ESGOTO PREDIAL, DN 75 MM, FORNECIDO E INSTALADO EM PRUMADA DE ESGOTO SANITÁRIO OU VENTILAÇÃO. AF_08/2022</t>
  </si>
  <si>
    <t xml:space="preserve"> 11.3.7 </t>
  </si>
  <si>
    <t xml:space="preserve"> 89825 </t>
  </si>
  <si>
    <t>TE, PVC, SERIE NORMAL, ESGOTO PREDIAL, DN 50 X 50 MM, JUNTA ELÁSTICA, FORNECIDO E INSTALADO EM PRUMADA DE ESGOTO SANITÁRIO OU VENTILAÇÃO. AF_08/2022</t>
  </si>
  <si>
    <t xml:space="preserve"> 11.3.8 </t>
  </si>
  <si>
    <t xml:space="preserve"> 11.3.9 </t>
  </si>
  <si>
    <t xml:space="preserve"> 89786 </t>
  </si>
  <si>
    <t>TE, PVC, SERIE NORMAL, ESGOTO PREDIAL, DN 75 X 75 MM, JUNTA ELÁSTICA, FORNECIDO E INSTALADO EM RAMAL DE DESCARGA OU RAMAL DE ESGOTO SANITÁRIO. AF_08/2022</t>
  </si>
  <si>
    <t xml:space="preserve"> 11.3.10 </t>
  </si>
  <si>
    <t xml:space="preserve"> CPU-1002 </t>
  </si>
  <si>
    <t>CAIXA GORDURA 185x185x60cm TAMPAO FERRO FUNDIDO ref.: SBC 057318</t>
  </si>
  <si>
    <t>BANCADA DE ALUMINIO 280 X 60CM, COM 3 CUBAS INTEGRADAS, INCLUSO SIFÃO TIPO GARRAFA EM PVC- FORNECIMENTO E INSTALAÇÃO. (REF SINAPI 86933)</t>
  </si>
  <si>
    <t>14,34</t>
  </si>
  <si>
    <t xml:space="preserve"> = VIDE TABELA DE PAREDES A SEREM CONSTRUÍDAS - REFORMA - PRANCHA ARQ 04
TOTAL DE ALVENARIA 1/2 ESP. FINAL DE 15 CM - 3,46 m²</t>
  </si>
  <si>
    <t xml:space="preserve"> = VIDE TABELA DE PAREDES A SEREM CONSTRUÍDAS - REFORMA - PRANCHA ARQ 04
TOTAL DE ALVENARIA 1/2 ESP. FINAL DE 20 CM - 139,69 m²</t>
  </si>
  <si>
    <t xml:space="preserve"> = TOTAL DE ALVENARIAS X 2 LADOS
277,40 m² X 2 LADOS
TOTAL = 554,80 m²</t>
  </si>
  <si>
    <t xml:space="preserve"> = VIDE ITEM 3.5.8 
TOTAL = 554,80 m²</t>
  </si>
  <si>
    <t>199,52</t>
  </si>
  <si>
    <t xml:space="preserve"> = PRANCHA ARQ 09
COMPRIMENTO TOTAL 3,71 m</t>
  </si>
  <si>
    <t>107,59</t>
  </si>
  <si>
    <t xml:space="preserve"> = VIDE TABELA DE COBERTURA A SER CONSTRUÍDA - REFORMA - PRANCHA ARQ 09
COMPRIMENTO TOTAL 107,59 m</t>
  </si>
  <si>
    <t>52,22</t>
  </si>
  <si>
    <t xml:space="preserve"> = VIDE TABELA DE COBERTURA A SER CONSTRUÍDA - REFORMA - PRANCHA ARQ 09
COMPRIMENTO TOTAL 52,22m</t>
  </si>
  <si>
    <t xml:space="preserve"> = VIDE TABELA DE INSTALAÇÃO DE REVESTIMENTO CERÂMICO EM PAREDE - REFORMA -PRANCHA ARQ 01
ÁREA A SER INSTALADA 927,49 m²</t>
  </si>
  <si>
    <t>592,04</t>
  </si>
  <si>
    <t xml:space="preserve"> = IDEM A ÁREA DE CHAPISCO E EMBOÇO ADICIONANDO ÁREA DA PAREDE EM DRYWALL EXTERNA COM PINTURA
= 554,80 + 37,24 
ÁREA TOTAL 592,04m²</t>
  </si>
  <si>
    <t>1.163,04</t>
  </si>
  <si>
    <t xml:space="preserve"> = IDEM A ÁREA DE REMOÇÃO + ÁREA DE EMASSAMENTO 
571,00 m² + 592,04 m²
ÁREA TOTAL = 1.163,04 m²</t>
  </si>
  <si>
    <t>1.755,08</t>
  </si>
  <si>
    <t xml:space="preserve"> = IDEM A PINTURA EXISTENTE CONFORME PRANCHA 01 + EMASSAMENTO
1.631,43 m² + 592,04 m² = 1.755,08 m²
TOTAL GERAL DE PINTURA DA REFORMA = 1.755,08 m²</t>
  </si>
  <si>
    <t xml:space="preserve"> = VIDE ITEM 3.7.3.1.1
TOTAL = 45,36 m²</t>
  </si>
  <si>
    <t>884,5</t>
  </si>
  <si>
    <t xml:space="preserve"> = CONFORME TABELA DE PISOS A SEREM CONSTRUÍDOS - REFORMA - PRANCHA ARQ 07
= 23,27 + 220,89 + 640,34
ÁREA TOTAL = 884,50 m²</t>
  </si>
  <si>
    <t>640,34</t>
  </si>
  <si>
    <t xml:space="preserve"> = CONFORME TABELA DE PISOS A SEREM CONSTRUÍDOS - REFORMA - PRANCHA ARQ 07
ÁREA TOTAL DE REVESTIMENTO 60 X 60 = 640,34 m²</t>
  </si>
  <si>
    <t xml:space="preserve"> = CONFORME TABELA DE PISOS A SEREM CONSTRUÍDOS - REFORMA - PRANCHA ARQ 07
ÁREA TOTAL DE REVESTIMENTO 30 X 60 = 220,89 m²</t>
  </si>
  <si>
    <t xml:space="preserve"> = SOMATÓRIA DOS PERIMETROS DOS AMBIENTE SEM REVESTIMENTO CERÂMICO</t>
  </si>
  <si>
    <t xml:space="preserve"> = VIDE TABELA DE ESQUADRIAS - PORTAS A SEREM INSTALADAS - REFORMA </t>
  </si>
  <si>
    <t>19,38</t>
  </si>
  <si>
    <t xml:space="preserve"> = VIDE TABELA DE ESQUADRIAS - JANELAS A SEREM INSTALADAS - REFORMA </t>
  </si>
  <si>
    <t>53,58</t>
  </si>
  <si>
    <t xml:space="preserve"> = VIDE LISTA DE MATERIAIS = 86,00 m</t>
  </si>
  <si>
    <t>24,49</t>
  </si>
  <si>
    <t>2,13</t>
  </si>
  <si>
    <t xml:space="preserve"> = OLHAR "DETALHAMENTO ESCAVAÇÃO" E LISTA DE MATERIAIS					
VOLUME ESCAVAÇÃO = Comprimento * (Diâmetro + 0,3m) * 0,3m							
TUBO ENTERRADO: 20,56m-(0,20*8) = 18,96m
DN 75mm = 18,96m * (0,075m + 0,30m) * 0,30m = 2,13m³							
</t>
  </si>
  <si>
    <t>20,56</t>
  </si>
  <si>
    <t xml:space="preserve"> = CONFORME PROJETO DE VAPOR - PRANCHA 01</t>
  </si>
  <si>
    <t>2,05</t>
  </si>
  <si>
    <t xml:space="preserve"> = (ÁREA DOS TUBOS (A=π*r²) * COMPRIMENTO) - ESCAVAÇÃO					
DN 75mm = (π * (0,075/2)²) *18,96m - 2,13m³ = 2,05 m³					
</t>
  </si>
  <si>
    <t>37,94</t>
  </si>
  <si>
    <t xml:space="preserve"> = VIDE TABELA DE ESQUADRIAS - PORTAS A SEREM INSTALADAS - AMPLIAÇÃO</t>
  </si>
  <si>
    <t xml:space="preserve"> = CONFORME PROJETO DE INCÊNDIO E PÂNICO - PRANCHA 01
VER LISTA DE MATERIAIS PLANTA BAIXA
S1 - 5 UND; S2 - 5 UND; S3 - 5 UND
TOTAL = 15 UND
</t>
  </si>
  <si>
    <t xml:space="preserve"> = CONFORME PROJETO DE INCÊNDIO E PÂNICO - PRANCHA 01
VER LISTA DE MATERIAIS PLANTA BAIXA
PLACA S12 = 6 UND
</t>
  </si>
  <si>
    <t xml:space="preserve"> = CONFORME PROJETO DE INCÊNDIO E PÂNICO - PRANCHA 01
VER LISTA DE MATERIAIS PLANTA BAIXA
E1 - 2 UND; E5 - 4 UND; E7 - 4 UND; E2 - 5 UND.
TOTAL = 15 UND
</t>
  </si>
  <si>
    <t xml:space="preserve"> = CONFORME PROJETO DE INCÊNDIO E PÂNICO - PRANCHA 01
VER LISTA DE MATERIAIS PLANTA BAIXA
E5 - 4 UND</t>
  </si>
  <si>
    <t>116,69</t>
  </si>
  <si>
    <t xml:space="preserve"> = CONFORME PROJETO DE INCÊNDIO E PÂNICO - PRANCHA 01
REFERENTE AO HIDRANTE DE RECALQUE</t>
  </si>
  <si>
    <t xml:space="preserve"> = CONFORME PROJETO DE INCÊNDIO E PÂNICO - PRANCHA 01
VÁLVULA LOCADO NO HIDRANTE DE RECALQUE E NA CAIXA DE ENTRADA</t>
  </si>
  <si>
    <t xml:space="preserve"> = CONFORME PROJETO DE INCÊNDIO E PÂNICO - PRANCHA 01
VÁLVULA LOCADO NA CAIXA DE ENTRADA</t>
  </si>
  <si>
    <t xml:space="preserve"> = CONFORME PROJETO DE INCÊNDIO E PÂNICO - PRANCHA 01
VÁLVULA DO LOCADO NO HIDRANTE DE RECALQUE E NA CAIXA DE ENTRADA</t>
  </si>
  <si>
    <t>39,0</t>
  </si>
  <si>
    <t xml:space="preserve"> = FIXAÇÃO Á CADA 3 METROS DE TUBULAÇÃO</t>
  </si>
  <si>
    <t xml:space="preserve"> = CONFORME PROJETO DE INCÊNDIO E PÂNICO - PRANCHA 01
</t>
  </si>
  <si>
    <t>138,0</t>
  </si>
  <si>
    <t>15,88</t>
  </si>
  <si>
    <t>23,36</t>
  </si>
  <si>
    <t>400,0</t>
  </si>
  <si>
    <t>117,36</t>
  </si>
  <si>
    <t>37,0</t>
  </si>
  <si>
    <t>45,0</t>
  </si>
  <si>
    <t>78,6</t>
  </si>
  <si>
    <t>69,77</t>
  </si>
  <si>
    <t>62,85</t>
  </si>
  <si>
    <t>43,0</t>
  </si>
  <si>
    <t>28,26</t>
  </si>
  <si>
    <t>37,97</t>
  </si>
  <si>
    <t>72,74</t>
  </si>
  <si>
    <t>30,95</t>
  </si>
  <si>
    <t>0,54</t>
  </si>
  <si>
    <t>51,85</t>
  </si>
  <si>
    <t>18,0</t>
  </si>
  <si>
    <t>(P02 - 0,60 X 1,50 M) PORTA EM ALUMÍNIO DE ABRIR TIPO VENEZIANA COM GUARNIÇÃO, FIXAÇÃO COM PARAFUSOS - FORNECIMENTO E INSTALAÇÃO. AF_12/2019</t>
  </si>
  <si>
    <t>(P03 - 1,20 X 2,10) PORTA EM ALUMINIO LISO COM VISOR DO TIPO ABRIR COM DUAS FOLHAS, NAS DIMENSÕES DE 1,20 X 2,10  - SENDO DUAS FOLHAS DE ABRIR DE 0,60M</t>
  </si>
  <si>
    <t>(P04 - 0,70 X 2,10) KIT DE PORTA DE MADEIRA PARA PINTURA, SEMI-OCA (LEVE OU MÉDIA), PADRÃO MÉDIO, 70X210CM, ESPESSURA DE 3,5CM, ITENS INCLUSOS: DOBRADIÇAS, MONTAGEM E INSTALAÇÃO DO BATENTE, FECHADURA COM EXECUÇÃO DO FURO - FORNECIMENTO E INSTALAÇÃO. AF_12/2019</t>
  </si>
  <si>
    <t>(P05 - 0,80 X 2,10) KIT DE PORTA DE MADEIRA PARA PINTURA, SEMI-OCA (LEVE OU MÉDIA), PADRÃO MÉDIO, 80X210CM, ESPESSURA DE 3,5CM, ITENS INCLUSOS: DOBRADIÇAS, MONTAGEM E INSTALAÇÃO DO BATENTE, FECHADURA COM EXECUÇÃO DO FURO - FORNECIMENTO E INSTALAÇÃO. AF_12/2019</t>
  </si>
  <si>
    <t>(P06 - 1,80 X 2,10) PORTA DE ABRIR COM MOLA HIDRÁULICA, EM VIDRO TEMPERADO, 2 FOLHAS DE 90X210 CM, ESPESSURA DD 10MM, INCLUSIVE ACESSÓRIOS. AF_01/2021</t>
  </si>
  <si>
    <t>(P08 - 0,90 X 2,10) KIT DE PORTA DE MADEIRA PARA PINTURA, SEMI-OCA (LEVE OU MÉDIA), PADRÃO MÉDIO, 90X210CM, ESPESSURA DE 3,5CM, ITENS INCLUSOS: DOBRADIÇAS, MONTAGEM E INSTALAÇÃO DO BATENTE, FECHADURA COM EXECUÇÃO DO FURO - FORNECIMENTO E INSTALAÇÃO. AF_12/2019</t>
  </si>
  <si>
    <t>(P09 - 1,00 X 2,10) PORTA COMPLETA MADEIRA CORRER - MADEIRA E VIDRO</t>
  </si>
  <si>
    <t>(P10 - 1,10 X 2,10) PORTA COMPLETA MADEIRA 1 FOLHA LISA</t>
  </si>
  <si>
    <t>(P11 - 2,00 X 2,10) PORTA DE CORRER DE ALUMÍNIO, COM DUAS FOLHAS PARA VIDRO, INCLUSO VIDRO LISO INCOLOR, FECHADURA E PUXADOR, SEM ALIZAR. AF_12/2019</t>
  </si>
  <si>
    <t>(P11 - 2,27 X 2,10)PORTA DE ACO DE ENROLAR TIPO GRADE, CHAPA 16</t>
  </si>
  <si>
    <t>(P07 - 0,90 X 2,10) KIT DE PORTA DE MADEIRA PARA BANHEIROS PCD, INCLUSO BARRAS DE APOIO E CHAPA ANTI-IMPACTO</t>
  </si>
  <si>
    <t>(J01 - 1,00 X 1,10 - J03 - 1,20 X 1,10- J06 - 2,00 X 1,60 - J07 - 2,00 X 1,60) JANELA DE ALUMÍNIO DE CORRER COM 3 FOLHAS (2 VENEZIANAS E 1 PARA VIDRO), COM VIDROS, BATENTE E FERRAGENS. EXCLUSIVE ACABAMENTO, ALIZAR E CONTRAMARCO. FORNECIMENTO E INSTALAÇÃO. AF_12/2019</t>
  </si>
  <si>
    <t>(J10 - 2,64 X 1,60 - J11 - 3,80 X 1,70) JANELA DE ALUMÍNIO DE CORRER COM 4 FOLHAS PARA VIDROS, COM VIDROS, BATENTE, ACABAMENTO COM ACETATO OU BRILHANTE E FERRAGENS. EXCLUSIVE ALIZAR E CONTRAMARCO. FORNECIMENTO E INSTALAÇÃO. AF_12/2019</t>
  </si>
  <si>
    <t>(J02 - 1,10 X 1,10 - J04 - 1,20 X 0,60 - J07 - 2,40 X 0,60) JANELA DE ALUMÍNIO TIPO MAXIM-AR, COM VIDROS, BATENTE E FERRAGENS. EXCLUSIVE ALIZAR, ACABAMENTO E CONTRAMARCO. FORNECIMENTO E INSTALAÇÃO. AF_12/2019</t>
  </si>
  <si>
    <t>(P04 - 0,80 X 2,10) KIT DE PORTA DE MADEIRA PARA PINTURA, SEMI-OCA (LEVE OU MÉDIA), PADRÃO MÉDIO, 80X210CM, ESPESSURA DE 3,5CM, ITENS INCLUSOS: DOBRADIÇAS, MONTAGEM E INSTALAÇÃO DO BATENTE, FECHADURA COM EXECUÇÃO DO FURO - FORNECIMENTO E INSTALAÇÃO. AF_12/2019</t>
  </si>
  <si>
    <t>(P03 - 0,60 X 1,50) PORTA EM ALUMÍNIO DE ABRIR TIPO VENEZIANA COM GUARNIÇÃO, FIXAÇÃO COM PARAFUSOS - FORNECIMENTO E INSTALAÇÃO. AF_12/2019</t>
  </si>
  <si>
    <t>(J05 - 2,00 X 1,60) JANELA DE ALUMÍNIO DE CORRER COM 3 FOLHAS (2 VENEZIANAS E 1 PARA VIDRO), COM VIDROS, BATENTE E FERRAGENS. EXCLUSIVE ACABAMENTO, ALIZAR E CONTRAMARCO. FORNECIMENTO E INSTALAÇÃO. AF_12/2019</t>
  </si>
  <si>
    <t>(J08 - 2,40 X 0,60) JANELA DE ALUMÍNIO TIPO MAXIM-AR, COM VIDROS, BATENTE E FERRAGENS. EXCLUSIVE ALIZAR, ACABAMENTO E CONTRAMARCO. FORNECIMENTO E INSTALAÇÃO. AF_12/2019</t>
  </si>
  <si>
    <t>COBERTURAS</t>
  </si>
  <si>
    <t xml:space="preserve"> 067166 </t>
  </si>
  <si>
    <t>CALHA PVC AQUAPLUV 125 BEGE TIGRE</t>
  </si>
  <si>
    <t xml:space="preserve"> 099135 </t>
  </si>
  <si>
    <t>CARPINTEIRO DE TELHADOS/TELHADISTA</t>
  </si>
  <si>
    <t xml:space="preserve"> 00005104 </t>
  </si>
  <si>
    <t>REBITE DE REPUXO EM ALUMINIO VAZADO, DIAMETRO 3,2 X 8 MM DE COMPRIMENTO (1KG = 1025 UNIDADES)</t>
  </si>
  <si>
    <t xml:space="preserve"> 00013388 </t>
  </si>
  <si>
    <t>SOLDA EM BARRA DE ESTANHO-CHUMBO 50/50</t>
  </si>
  <si>
    <t xml:space="preserve"> 00040782 </t>
  </si>
  <si>
    <t>CALHA QUADRADA DE CHAPA DE ACO GALVANIZADA NUM 24, CORTE 33 CM</t>
  </si>
  <si>
    <t xml:space="preserve"> 00040873 </t>
  </si>
  <si>
    <t>RUFO INTERNO/EXTERNO DE CHAPA DE ACO GALVANIZADA NUM 24, CORTE 25 CM</t>
  </si>
  <si>
    <t xml:space="preserve"> 00043653 </t>
  </si>
  <si>
    <t>FUNDO SINTETICO NIVELADOR BRANCO FOSCO PARA MADEIRA</t>
  </si>
  <si>
    <t xml:space="preserve"> 00037595 </t>
  </si>
  <si>
    <t>ARGAMASSA COLANTE TIPO AC III</t>
  </si>
  <si>
    <t xml:space="preserve"> 00038195 </t>
  </si>
  <si>
    <t>PISO EM PORCELANATO, BORDA RETA, EXTRA, LISO, MONOCOLOR, ACETINADO OU POLIDO, FORMATO MAIOR QUE 2025 CM2</t>
  </si>
  <si>
    <t xml:space="preserve">PORTA COMPLETA DE ALUMINIO 1 FL.0,60x2,10m REV.LAM.COM VISOR (REF.:  SBC 110094) </t>
  </si>
  <si>
    <t xml:space="preserve"> 100659 </t>
  </si>
  <si>
    <t>ALIZAR DE 5X1,5CM PARA PORTA FIXADO COM PREGOS, PADRÃO MÉDIO - FORNECIMENTO E INSTALAÇÃO. AF_12/2019</t>
  </si>
  <si>
    <t xml:space="preserve"> 90806 </t>
  </si>
  <si>
    <t>BATENTE PARA PORTA DE MADEIRA, FIXAÇÃO COM ARGAMASSA, PADRÃO MÉDIO - FORNECIMENTO E INSTALAÇÃO. AF_12/2019</t>
  </si>
  <si>
    <t xml:space="preserve"> 90821 </t>
  </si>
  <si>
    <t>PORTA DE MADEIRA PARA PINTURA, SEMI-OCA (LEVE OU MÉDIA), 70X210CM, ESPESSURA DE 3,5CM, INCLUSO DOBRADIÇAS - FORNECIMENTO E INSTALAÇÃO. AF_12/2019</t>
  </si>
  <si>
    <t xml:space="preserve"> 91306 </t>
  </si>
  <si>
    <t>FECHADURA DE EMBUTIR PARA PORTAS INTERNAS, COMPLETA, ACABAMENTO PADRÃO MÉDIO, COM EXECUÇÃO DE FURO - FORNECIMENTO E INSTALAÇÃO. AF_12/2019</t>
  </si>
  <si>
    <t xml:space="preserve"> 90822 </t>
  </si>
  <si>
    <t>PORTA DE MADEIRA PARA PINTURA, SEMI-OCA (LEVE OU MÉDIA), 80X210CM, ESPESSURA DE 3,5CM, INCLUSO DOBRADIÇAS - FORNECIMENTO E INSTALAÇÃO. AF_12/2019</t>
  </si>
  <si>
    <t xml:space="preserve"> 90830 </t>
  </si>
  <si>
    <t>FECHADURA DE EMBUTIR COM CILINDRO, EXTERNA, COMPLETA, ACABAMENTO PADRÃO MÉDIO, INCLUSO EXECUÇÃO DE FURO - FORNECIMENTO E INSTALAÇÃO. AF_12/2019</t>
  </si>
  <si>
    <t xml:space="preserve"> 00003104 </t>
  </si>
  <si>
    <t>CONJ. DE FERRAGENS PARA PORTA DE VIDRO TEMPERADO, EM ZAMAC CROMADO, CONTEMPLANDO DOBRADICA INF., DOBRADICA SUP., PIVO PARA DOBRADICA INF., PIVO PARA DOBRADICA SUP., FECHADURA CENTRAL EM ZAMC. CROMADO, CONTRA FECHADURA DE PRESSAO</t>
  </si>
  <si>
    <t xml:space="preserve"> 00005031 </t>
  </si>
  <si>
    <t>VIDRO TEMPERADO INCOLOR PARA PORTA DE ABRIR, E = 10 MM (SEM FERRAGENS E SEM COLOCACAO)</t>
  </si>
  <si>
    <t xml:space="preserve"> 00011499 </t>
  </si>
  <si>
    <t>MOLA HIDRAULICA DE PISO, PARA PORTAS DE ATE 1100 MM E PESO DE ATE 120 KG, COM CORPO EM ACO INOX</t>
  </si>
  <si>
    <t xml:space="preserve"> 90825 </t>
  </si>
  <si>
    <t>PORTA DE MADEIRA, MACIÇA (PESADA OU SUPERPESADA), 90X210CM, ESPESSURA DE 3,5CM, INCLUSO DOBRADIÇAS - FORNECIMENTO E INSTALAÇÃO. AF_12/2019</t>
  </si>
  <si>
    <t xml:space="preserve"> 100874 </t>
  </si>
  <si>
    <t>PUXADOR PARA PCD, FIXADO NA PORTA - FORNECIMENTO E INSTALAÇÃO. AF_01/2020</t>
  </si>
  <si>
    <t xml:space="preserve"> 00012759 </t>
  </si>
  <si>
    <t>CHAPA ACO INOX AISI 304 NUMERO 9 (E = 4 MM), ACABAMENTO NUMERO 1 (LAMINADO A QUENTE, FOSCO)</t>
  </si>
  <si>
    <t xml:space="preserve"> 00034364 </t>
  </si>
  <si>
    <t>JANELA DE CORRER, EM ALUMINIO PERFIL 25, 120 X 150 CM (A X L), 4 FLS, BANDEIRA COM BASCULA, ACABAMENTO BRANCO OU BRILHANTE, BATENTE/REQUADRO DE 6 A 14 CM, COM VIDRO 4 MM, SEM GUARNICAO/ALIZAR</t>
  </si>
  <si>
    <t xml:space="preserve"> 89731 </t>
  </si>
  <si>
    <t>JOELHO 90 GRAUS, PVC, SERIE NORMAL, ESGOTO PREDIAL, DN 50 MM, JUNTA ELÁSTICA, FORNECIDO E INSTALADO EM RAMAL DE DESCARGA OU RAMAL DE ESGOTO SANITÁRIO. AF_08/2022</t>
  </si>
  <si>
    <t xml:space="preserve"> 90437 </t>
  </si>
  <si>
    <t>FURO MANUAL EM ALVENARIA, PARA INSTALAÇÕES HIDRÁULICAS, DIÂMETROS MAIORES QUE 40 MM E MENORES OU IGUAIS A 75 MM. AF_09/2023</t>
  </si>
  <si>
    <t xml:space="preserve"> 90454 </t>
  </si>
  <si>
    <t>PASSANTE TIPO TUBO COM DIÂMETRO DE 75 MM, FIXADO EM LAJE, PARA PASSAGEM DE TUBULAÇÕES COM NO MÁXIMO 50 MM DE DIÂMETRO. AF_09/2023</t>
  </si>
  <si>
    <t xml:space="preserve"> 90467 </t>
  </si>
  <si>
    <t>CHUMBAMENTO LINEAR EM ALVENARIA PARA RAMAIS/DISTRIBUIÇÃO DE INSTALAÇÕES HIDRÁULICAS COM DIÂMETROS MAIORES QUE 40 MM E MENORES OU IGUAIS A 75 MM. AF_09/2023</t>
  </si>
  <si>
    <t xml:space="preserve"> 91186 </t>
  </si>
  <si>
    <t>FIXAÇÃO DE TUBOS HORIZONTAIS DE PVC ÁGUA, PVC ESGOTO, PVC ÁGUA PLUVIAL, CPVC, PPR, COBRE OU AÇO, DIÂMETROS MAIORES QUE 40 MM E MENORES OU IGUAIS A 75 MM, COM ABRAÇADEIRA METÁLICA FLEXÍVEL 18 MM, FIXADA DIRETAMENTE NA LAJE. AF_09/2023</t>
  </si>
  <si>
    <t xml:space="preserve"> 91191 </t>
  </si>
  <si>
    <t>CHUMBAMENTO PONTUAL EM PASSAGEM DE TUBO COM DIÂMETROS ENTRE 40 MM E 75 MM. AF_09/2023</t>
  </si>
  <si>
    <t xml:space="preserve"> 91222 </t>
  </si>
  <si>
    <t>RASGO LINEAR MANUAL EM ALVENARIA, PARA RAMAIS/ DISTRIBUIÇÃO DE INSTALAÇÕES HIDRÁULICAS, DIÂMETROS MAIORES QUE 40 MM E MENORES OU IGUAIS A 75 MM. AF_09/2023</t>
  </si>
  <si>
    <t xml:space="preserve"> 89739 </t>
  </si>
  <si>
    <t>JOELHO 45 GRAUS, PVC, SERIE NORMAL, ESGOTO PREDIAL, DN 75 MM, JUNTA ELÁSTICA, FORNECIDO E INSTALADO EM RAMAL DE DESCARGA OU RAMAL DE ESGOTO SANITÁRIO. AF_08/2022</t>
  </si>
  <si>
    <t xml:space="preserve"> 89774 </t>
  </si>
  <si>
    <t>LUVA SIMPLES, PVC, SERIE NORMAL, ESGOTO PREDIAL, DN 75 MM, JUNTA ELÁSTICA, FORNECIDO E INSTALADO EM RAMAL DE DESCARGA OU RAMAL DE ESGOTO SANITÁRIO. AF_08/2022</t>
  </si>
  <si>
    <t xml:space="preserve"> 89829 </t>
  </si>
  <si>
    <t>TE, PVC, SERIE NORMAL, ESGOTO PREDIAL, DN 75 X 75 MM, JUNTA ELÁSTICA, FORNECIDO E INSTALADO EM PRUMADA DE ESGOTO SANITÁRIO OU VENTILAÇÃO. AF_08/2022</t>
  </si>
  <si>
    <t xml:space="preserve"> 89817 </t>
  </si>
  <si>
    <t>LUVA SIMPLES, PVC, SERIE NORMAL, ESGOTO PREDIAL, DN 75 MM, JUNTA ELÁSTICA, FORNECIDO E INSTALADO EM PRUMADA DE ESGOTO SANITÁRIO OU VENTILAÇÃO. AF_08/2022</t>
  </si>
  <si>
    <t xml:space="preserve"> 100475 </t>
  </si>
  <si>
    <t>ARGAMASSA TRAÇO 1:3 (EM VOLUME DE CIMENTO E AREIA MÉDIA ÚMIDA) COM ADIÇÃO DE IMPERMEABILIZANTE, PREPARO MECÂNICO COM BETONEIRA 400 L. AF_08/2019</t>
  </si>
  <si>
    <t xml:space="preserve"> 00020962 </t>
  </si>
  <si>
    <t>CAIXA DE INCENDIO/ABRIGO PARA MANGUEIRA, DE SOBREPOR/EXTERNA, COM 75 X 45 X 17 CM, EM CHAPA DE ACO, PORTA COM VENTILACAO, VISOR COM A INSCRICAO "INCENDIO", SUPORTE/CESTA INTERNA PARA A MANGUEIRA, PINTURA ELETROSTATICA VERMELHA</t>
  </si>
  <si>
    <t xml:space="preserve"> 00010924 </t>
  </si>
  <si>
    <t>HIDRANTE SUBTERRANEO, EM FERRO FUNDIDO, COM CURVA LONGA E CAIXA, DN 75 MM</t>
  </si>
  <si>
    <t xml:space="preserve"> 00010408 </t>
  </si>
  <si>
    <t>VALVULA DE RETENCAO HORIZONTAL, DE BRONZE (PN-25), 2", 400 PSI, TAMPA DE PORCA DE UNIAO, EXTREMIDADES COM ROSCA</t>
  </si>
  <si>
    <t xml:space="preserve"> 00006028 </t>
  </si>
  <si>
    <t>REGISTRO GAVETA BRUTO EM LATAO FORJADO, BITOLA 2" (REF 1509)</t>
  </si>
  <si>
    <t xml:space="preserve"> 101618 </t>
  </si>
  <si>
    <t>PREPARO DE FUNDO DE VALA COM LARGURA MENOR QUE 1,5 M, COM CAMADA DE AREIA, LANÇAMENTO MANUAL. AF_08/2020</t>
  </si>
  <si>
    <t xml:space="preserve"> 00041628 </t>
  </si>
  <si>
    <t>CAIXA DE CONCRETO ARMADO PRE-MOLDADO, COM FUNDO E TAMPA, DIMENSOES DE 0,40 X 0,40 X 0,40 M</t>
  </si>
  <si>
    <t xml:space="preserve"> 014201 </t>
  </si>
  <si>
    <t>BUCHA DE NYLON PARA FIXACAO TIPO S6 COM PARAFUSO</t>
  </si>
  <si>
    <t xml:space="preserve"> 062042 </t>
  </si>
  <si>
    <t>SUPORTE DE SUSPENSAO P/ TUBO F.FUND. S401 SMU 75mm</t>
  </si>
  <si>
    <t xml:space="preserve"> VALVULA </t>
  </si>
  <si>
    <t>Equipamento</t>
  </si>
  <si>
    <t xml:space="preserve"> 00034353 </t>
  </si>
  <si>
    <t>ARGAMASSA COLANTE AC II</t>
  </si>
  <si>
    <t xml:space="preserve"> 00036178 </t>
  </si>
  <si>
    <t>PISO TATIL / PODOTATIL, LADRILHO HIDRAULICO/CONCRETO, *40 X 40* CM, E= 2,5* CM, PADRAO TATIL ALERTA OU DIRECIONAL, COR NATURAL</t>
  </si>
  <si>
    <t xml:space="preserve"> 036814 </t>
  </si>
  <si>
    <t>CORTINA DE AR INOX VEC AIR - VEC1000C 1,00m CONTROLE REMOTO</t>
  </si>
  <si>
    <t xml:space="preserve"> 036819 </t>
  </si>
  <si>
    <t>CORTINA DE AR VECAIR VEC 1800C 1,80m COM CONTROLE REMOTO 220</t>
  </si>
  <si>
    <t xml:space="preserve"> 100753 </t>
  </si>
  <si>
    <t>PINTURA COM TINTA ACRÍLICA DE ACABAMENTO PULVERIZADA SOBRE SUPERFÍCIES METÁLICAS (EXCETO PERFIL) EXECUTADO EM OBRA (02 DEMÃOS). AF_01/2020_PE</t>
  </si>
  <si>
    <t xml:space="preserve"> 00000574 </t>
  </si>
  <si>
    <t>CANTONEIRA (ABAS IGUAIS) EM ACO CARBONO, 38,1 MM X 3,17 MM (L X E), 3,48 KG/M</t>
  </si>
  <si>
    <t xml:space="preserve"> 00040424 </t>
  </si>
  <si>
    <t>CHAPA DE ACO CARBONO LAMINADO A QUENTE, QUALIDADE ESTRUTURAL, BITOLA 3/16", E =4,75 MM (37,29 KG/M2)</t>
  </si>
  <si>
    <t xml:space="preserve"> 000200 </t>
  </si>
  <si>
    <t>PEDRA BRITADA #1 E 2</t>
  </si>
  <si>
    <t xml:space="preserve"> 006036 </t>
  </si>
  <si>
    <t>ELETRODUTO PVC RIGIDO ROSCAVEL 3"</t>
  </si>
  <si>
    <t xml:space="preserve"> 012490 </t>
  </si>
  <si>
    <t>CABO EPROTENAXG7 PRYSMIAN 1KV 1 CONDUTOR 150mm2</t>
  </si>
  <si>
    <t xml:space="preserve"> 000700 </t>
  </si>
  <si>
    <t>PO DE PEDRA (PEDRA ZERO)</t>
  </si>
  <si>
    <t xml:space="preserve"> 001571 </t>
  </si>
  <si>
    <t>CIMENTO ASFALTICO CAP 85/100 PARA PAVIMENTO</t>
  </si>
  <si>
    <t xml:space="preserve"> 008766 </t>
  </si>
  <si>
    <t>PEDRA BRITADA #1</t>
  </si>
  <si>
    <t xml:space="preserve"> 030247 </t>
  </si>
  <si>
    <t>CALDEIRA REBOC.DISTR.ASFALTO ALMEIDA 3000L 11CV</t>
  </si>
  <si>
    <t xml:space="preserve"> 030568 </t>
  </si>
  <si>
    <t>PA CARREGADEIRA PNEUS 2,6m3 170CV</t>
  </si>
  <si>
    <t xml:space="preserve"> 032080 </t>
  </si>
  <si>
    <t>CAMINHAO BASC.MERCEDES LK 620/42 5,0m3 200CV</t>
  </si>
  <si>
    <t xml:space="preserve"> 035455 </t>
  </si>
  <si>
    <t>COMPACTADOR AUTOPROP.VIBR.TDN DYNAPAC 27CV</t>
  </si>
  <si>
    <t xml:space="preserve"> 099162 </t>
  </si>
  <si>
    <t>MOTORISTA</t>
  </si>
  <si>
    <t xml:space="preserve"> 099514 </t>
  </si>
  <si>
    <t>OPERADOR DE ROLO COMPACTADOR</t>
  </si>
  <si>
    <t xml:space="preserve"> 099516 </t>
  </si>
  <si>
    <t>OPERADOR DE PA CARREGADEIRA</t>
  </si>
  <si>
    <t xml:space="preserve"> 099910 </t>
  </si>
  <si>
    <t>OPERADOR DE MAQUINAS E EQUIPAMENTOS</t>
  </si>
  <si>
    <t xml:space="preserve"> 001897 </t>
  </si>
  <si>
    <t>TERMINAL COMPRESSAO PARA CABO 16mm2</t>
  </si>
  <si>
    <t xml:space="preserve"> 005977 </t>
  </si>
  <si>
    <t>RACK - MINI RACK DESMONTAVEL 12U x 400mm SEM FUNDO</t>
  </si>
  <si>
    <t xml:space="preserve"> 041898 </t>
  </si>
  <si>
    <t>RACK - GUIA DE CABOS 1U PADRAO 19"</t>
  </si>
  <si>
    <t xml:space="preserve"> 036576 </t>
  </si>
  <si>
    <t>RACK - REGUA 19" COM 6 TOMADAS FUSIVEL DE PROTECAO E RABICHO 2,5m</t>
  </si>
  <si>
    <t>TRATAMENTOS E IMPERMEABILIZACOES</t>
  </si>
  <si>
    <t xml:space="preserve"> 037140 </t>
  </si>
  <si>
    <t>ADESIVO HIDRO ASFALTICO PARA IMPERMEABILIZACAO VEDAPREN</t>
  </si>
  <si>
    <t xml:space="preserve"> 037142 </t>
  </si>
  <si>
    <t>ESPUMA EXPANSIVA FISCHER 1/500 1" 500ml</t>
  </si>
  <si>
    <t xml:space="preserve"> 099024 </t>
  </si>
  <si>
    <t>IMPERMEABILIZADOR</t>
  </si>
  <si>
    <t xml:space="preserve"> 099618 </t>
  </si>
  <si>
    <t>AJUDANTE ESPECIALIZADO - IMPERMEABILIZADOR</t>
  </si>
  <si>
    <t xml:space="preserve"> 00006005 </t>
  </si>
  <si>
    <t>REGISTRO GAVETA COM ACABAMENTO E CANOPLA CROMADOS, SIMPLES, BITOLA 3/4" (REF 1509)</t>
  </si>
  <si>
    <t xml:space="preserve"> 00006014 </t>
  </si>
  <si>
    <t>REGISTRO GAVETA COM ACABAMENTO E CANOPLA CROMADOS, SIMPLES, BITOLA 1 1/4" (REF 1509)</t>
  </si>
  <si>
    <t xml:space="preserve"> 00000065 </t>
  </si>
  <si>
    <t>ADAPTADOR PVC SOLDAVEL CURTO COM BOLSA E ROSCA, 25 MM X 3/4", PARA AGUA FRIA</t>
  </si>
  <si>
    <t xml:space="preserve"> 00000110 </t>
  </si>
  <si>
    <t>ADAPTADOR PVC SOLDAVEL CURTO COM BOLSA E ROSCA, 40 MM X 1 1/2", PARA AGUA FRIA</t>
  </si>
  <si>
    <t xml:space="preserve"> 00003535 </t>
  </si>
  <si>
    <t>JOELHO PVC, SOLDAVEL, 90 GRAUS, 40 MM, COR MARROM, PARA AGUA FRIA PREDIAL</t>
  </si>
  <si>
    <t xml:space="preserve"> 00007141 </t>
  </si>
  <si>
    <t>TE SOLDAVEL, PVC, 90 GRAUS, 40 MM, PARA AGUA FRIA PREDIAL (NBR 5648)</t>
  </si>
  <si>
    <t xml:space="preserve"> 00011717 </t>
  </si>
  <si>
    <t>CAIXA SIFONADA, PVC, 150 X 150 X 50 MM, COM GRELHA REDONDA, BRANCA</t>
  </si>
  <si>
    <t xml:space="preserve"> 50CM </t>
  </si>
  <si>
    <t>RALO LINEAR, ALUMINIO, 50CM DE COMPRIMENTO</t>
  </si>
  <si>
    <t xml:space="preserve"> 70CM </t>
  </si>
  <si>
    <t>RALO LINEAR, ALUMINIO, 70CM DE COMPRIMENTO</t>
  </si>
  <si>
    <t xml:space="preserve"> 002690 </t>
  </si>
  <si>
    <t>JOELHO 90 PVC ESGOTO SERIE NORMAL 40mm</t>
  </si>
  <si>
    <t xml:space="preserve"> 00003509 </t>
  </si>
  <si>
    <t>JOELHO PVC, SOLDAVEL, PB, 90 GRAUS, DN 75 MM, PARA ESGOTO PREDIAL</t>
  </si>
  <si>
    <t xml:space="preserve"> 00039320 </t>
  </si>
  <si>
    <t>TERMINAL DE VENTILACAO, 75 MM, SERIE NORMAL, ESGOTO PREDIAL</t>
  </si>
  <si>
    <t xml:space="preserve"> 00011658 </t>
  </si>
  <si>
    <t>TE SANITARIO, PVC, DN 75 X 75 MM, SERIE NORMAL PARA ESGOTO PREDIAL</t>
  </si>
  <si>
    <t xml:space="preserve"> 001900 </t>
  </si>
  <si>
    <t>TIJOLO CERAMICO MACICO RECOSIDO 6,0 x 9 x 19cm (UNIDADE)</t>
  </si>
  <si>
    <t xml:space="preserve"> 077217 </t>
  </si>
  <si>
    <t>TAMPAO FERRO FUNDIDO LEVE DIAMETRO 60cm</t>
  </si>
  <si>
    <t xml:space="preserve"> 00011795 </t>
  </si>
  <si>
    <t>GRANITO PARA BANCADA, POLIDO, TIPO ANDORINHA/ QUARTZ/ CASTELO/ CORUMBA OU OUTROS EQUIVALENTES DA REGIAO, E= *2,5* CM</t>
  </si>
  <si>
    <t xml:space="preserve"> 00020017 </t>
  </si>
  <si>
    <t>GUARNICAO / ALIZAR / VISTA LISA EM MADEIRA MACICA, PARA PORTA, E = *1* CM, L = *5* CM, CEDRINHO / ANGELIM COMERCIAL / TAURI/ CURUPIXA / PEROBA / CUMARU OU EQUIVALENTE DA REGIAO</t>
  </si>
  <si>
    <t xml:space="preserve"> 00039026 </t>
  </si>
  <si>
    <t>PREGO DE ACO POLIDO SEM CABECA 15 X 15 (1 1/4 X 13)</t>
  </si>
  <si>
    <t xml:space="preserve"> 00000123 </t>
  </si>
  <si>
    <t>ADITIVO IMPERMEABILIZANTE DE PEGA NORMAL PARA ARGAMASSAS E CONCRETOS SEM ARMACAO, LIQUIDO E ISENTO DE CLORETOS</t>
  </si>
  <si>
    <t xml:space="preserve"> 90801 </t>
  </si>
  <si>
    <t>BATENTE PARA PORTA DE MADEIRA, PADRÃO MÉDIO - FORNECIMENTO E MONTAGEM. AF_12/2019</t>
  </si>
  <si>
    <t xml:space="preserve"> 00007319 </t>
  </si>
  <si>
    <t>TINTA ASFALTICA IMPERMEABILIZANTE DISPERSA EM AGUA, PARA MATERIAIS CIMENTICIOS</t>
  </si>
  <si>
    <t xml:space="preserve"> 00039027 </t>
  </si>
  <si>
    <t>PREGO DE ACO POLIDO COM CABECA 19  X 36 (3 1/4  X  9)</t>
  </si>
  <si>
    <t xml:space="preserve"> 00000183 </t>
  </si>
  <si>
    <t>BATENTE / PORTAL / ADUELA / MARCO EM MADEIRA MACICA COM REBAIXO, E = *3* CM, L = *14* CM, PARA PORTAS DE GIRO DE *60 CM A 120* CM X *210* CM, CEDRINHO / ANGELIM COMERCIAL / TAURI / CURUPIXA / PEROBA / CUMARU OU EQUIVALENTE DA REGIAO (NAO INCLUI ALIZARES)</t>
  </si>
  <si>
    <t>JG</t>
  </si>
  <si>
    <t xml:space="preserve"> 00005066 </t>
  </si>
  <si>
    <t>PREGO DE ACO POLIDO COM CABECA 12 X 12</t>
  </si>
  <si>
    <t xml:space="preserve"> 00005075 </t>
  </si>
  <si>
    <t>PREGO DE ACO POLIDO COM CABECA 18 X 30 (2 3/4 X 10)</t>
  </si>
  <si>
    <t xml:space="preserve"> 00003081 </t>
  </si>
  <si>
    <t>FECHADURA ESPELHO PARA PORTA EXTERNA, EM ACO INOX (MAQUINA, TESTA E CONTRA-TESTA) E EM ZAMAC (MACANETA, LINGUETA E TRINCOS) COM ACABAMENTO CROMADO, MAQUINA DE 55 MM, INCLUINDO CHAVE TIPO CILINDRO</t>
  </si>
  <si>
    <t xml:space="preserve"> 00003093 </t>
  </si>
  <si>
    <t>FECHADURA ROSETA REDONDA PARA PORTA INTERNA, EM ACO INOX (MAQUINA, TESTA E CONTRA-TESTA) E EM ZAMAC (MACANETA, LINGUETA E TRINCOS) COM ACABAMENTO CROMADO, MAQUINA DE 55 MM, INCLUINDO CHAVE TIPO INTERNA</t>
  </si>
  <si>
    <t xml:space="preserve"> 00014153 </t>
  </si>
  <si>
    <t>FITA METALICA PERFURADA, L = *18* MM, ROLO DE 30 M, CARGA RECOMENDADA = *30* KGF</t>
  </si>
  <si>
    <t xml:space="preserve"> 00003519 </t>
  </si>
  <si>
    <t>JOELHO PVC, SOLDAVEL, PB, 45 GRAUS, DN 75 MM, PARA ESGOTO PREDIAL</t>
  </si>
  <si>
    <t xml:space="preserve"> 00003898 </t>
  </si>
  <si>
    <t>LUVA SIMPLES, PVC, SOLDAVEL, DN 75 MM, SERIE NORMAL, PARA ESGOTO PREDIAL</t>
  </si>
  <si>
    <t xml:space="preserve"> 006871 </t>
  </si>
  <si>
    <t>PORTA DE ABRIR 0,60x2,10m EM ALUMINIO</t>
  </si>
  <si>
    <t xml:space="preserve"> 00010554 </t>
  </si>
  <si>
    <t>PORTA DE MADEIRA, FOLHA MEDIA (NBR 15930) DE 700 X 2100 MM, DE 35 MM A 40 MM DE ESPESSURA, NUCLEO SEMI-SOLIDO (SARRAFEADO), CAPA LISA EM HDF, ACABAMENTO EM PRIMER PARA PINTURA</t>
  </si>
  <si>
    <t xml:space="preserve"> 00010555 </t>
  </si>
  <si>
    <t>PORTA DE MADEIRA, FOLHA MEDIA (NBR 15930) DE 800 X 2100 MM, DE 35 MM A 40 MM DE ESPESSURA, NUCLEO SEMI-SOLIDO (SARRAFEADO), CAPA LISA EM HDF, ACABAMENTO EM PRIMER PARA PINTURA</t>
  </si>
  <si>
    <t xml:space="preserve"> 00039505 </t>
  </si>
  <si>
    <t>PORTA DE MADEIRA, FOLHA PESADA (NBR 15930) DE 900 X 2100 MM, DE 40 MM A 45 MM DE ESPESSURA, NUCLEO SOLIDO, CAPA LISA EM HDF, ACABAMENTO EM PRIMER PARA PINTURA</t>
  </si>
  <si>
    <t xml:space="preserve"> 00036204 </t>
  </si>
  <si>
    <t>BARRA DE APOIO RETA, EM ACO INOX POLIDO, COMPRIMENTO 60CM, DIAMETRO MINIMO 3 CM</t>
  </si>
  <si>
    <t>13.120,60</t>
  </si>
  <si>
    <t>131.206,00</t>
  </si>
  <si>
    <t>94,85</t>
  </si>
  <si>
    <t>91.332,96</t>
  </si>
  <si>
    <t>140,84</t>
  </si>
  <si>
    <t>90.185,48</t>
  </si>
  <si>
    <t>577,82</t>
  </si>
  <si>
    <t>61.896,07</t>
  </si>
  <si>
    <t>998,31</t>
  </si>
  <si>
    <t>40,09</t>
  </si>
  <si>
    <t>42.169,06</t>
  </si>
  <si>
    <t>973,64</t>
  </si>
  <si>
    <t>33,92</t>
  </si>
  <si>
    <t>33.025,86</t>
  </si>
  <si>
    <t>2.174,8</t>
  </si>
  <si>
    <t>13,73</t>
  </si>
  <si>
    <t>29.860,00</t>
  </si>
  <si>
    <t>58,51</t>
  </si>
  <si>
    <t>29.255,00</t>
  </si>
  <si>
    <t>83,05</t>
  </si>
  <si>
    <t>29.113,17</t>
  </si>
  <si>
    <t>1,82</t>
  </si>
  <si>
    <t>160,96</t>
  </si>
  <si>
    <t>24.163,31</t>
  </si>
  <si>
    <t>822,65</t>
  </si>
  <si>
    <t>23.980,24</t>
  </si>
  <si>
    <t>1,50</t>
  </si>
  <si>
    <t>565,53</t>
  </si>
  <si>
    <t>21.869,04</t>
  </si>
  <si>
    <t>349,64</t>
  </si>
  <si>
    <t>61,19</t>
  </si>
  <si>
    <t>21.394,47</t>
  </si>
  <si>
    <t>2.323,85</t>
  </si>
  <si>
    <t>20.914,65</t>
  </si>
  <si>
    <t>4,16</t>
  </si>
  <si>
    <t>20.453,63</t>
  </si>
  <si>
    <t>309,7</t>
  </si>
  <si>
    <t>60,00</t>
  </si>
  <si>
    <t>18.582,00</t>
  </si>
  <si>
    <t>1,16</t>
  </si>
  <si>
    <t>77,28</t>
  </si>
  <si>
    <t>18.548,74</t>
  </si>
  <si>
    <t>73,97</t>
  </si>
  <si>
    <t>18.492,50</t>
  </si>
  <si>
    <t>1.268,7</t>
  </si>
  <si>
    <t>13,67</t>
  </si>
  <si>
    <t>17.343,12</t>
  </si>
  <si>
    <t>895,13</t>
  </si>
  <si>
    <t>17.186,49</t>
  </si>
  <si>
    <t>1,08</t>
  </si>
  <si>
    <t>115,80</t>
  </si>
  <si>
    <t>17.147,66</t>
  </si>
  <si>
    <t>1,07</t>
  </si>
  <si>
    <t>117,09</t>
  </si>
  <si>
    <t>16.503,83</t>
  </si>
  <si>
    <t>1,03</t>
  </si>
  <si>
    <t>255,69</t>
  </si>
  <si>
    <t>16.361,60</t>
  </si>
  <si>
    <t>1,02</t>
  </si>
  <si>
    <t>681,20</t>
  </si>
  <si>
    <t>15.912,83</t>
  </si>
  <si>
    <t>524,72</t>
  </si>
  <si>
    <t>15.085,70</t>
  </si>
  <si>
    <t>0,94</t>
  </si>
  <si>
    <t>58,37</t>
  </si>
  <si>
    <t>12.958,14</t>
  </si>
  <si>
    <t>0,81</t>
  </si>
  <si>
    <t>71,67</t>
  </si>
  <si>
    <t>178,62</t>
  </si>
  <si>
    <t>12.801,69</t>
  </si>
  <si>
    <t>3.161,04</t>
  </si>
  <si>
    <t>12.644,16</t>
  </si>
  <si>
    <t>0,79</t>
  </si>
  <si>
    <t>6.273,00</t>
  </si>
  <si>
    <t>12.546,00</t>
  </si>
  <si>
    <t>442,74</t>
  </si>
  <si>
    <t>27,42</t>
  </si>
  <si>
    <t>12.139,93</t>
  </si>
  <si>
    <t>102,75</t>
  </si>
  <si>
    <t>11.989,89</t>
  </si>
  <si>
    <t>1.011,76</t>
  </si>
  <si>
    <t>11.948,88</t>
  </si>
  <si>
    <t>58,45</t>
  </si>
  <si>
    <t>11.661,94</t>
  </si>
  <si>
    <t>0,73</t>
  </si>
  <si>
    <t>1.398,49</t>
  </si>
  <si>
    <t>11.187,92</t>
  </si>
  <si>
    <t>10.990,45</t>
  </si>
  <si>
    <t>777,83</t>
  </si>
  <si>
    <t>9.901,77</t>
  </si>
  <si>
    <t>0,62</t>
  </si>
  <si>
    <t>105,37</t>
  </si>
  <si>
    <t>9.588,67</t>
  </si>
  <si>
    <t>14,99</t>
  </si>
  <si>
    <t>9.399,17</t>
  </si>
  <si>
    <t>467,82</t>
  </si>
  <si>
    <t>9.066,35</t>
  </si>
  <si>
    <t>101,33</t>
  </si>
  <si>
    <t>8.978,85</t>
  </si>
  <si>
    <t>100,50</t>
  </si>
  <si>
    <t>8.898,27</t>
  </si>
  <si>
    <t>69,66</t>
  </si>
  <si>
    <t>4.428,91</t>
  </si>
  <si>
    <t>8.857,82</t>
  </si>
  <si>
    <t>299,52</t>
  </si>
  <si>
    <t>8.611,20</t>
  </si>
  <si>
    <t>121,37</t>
  </si>
  <si>
    <t>7.930,31</t>
  </si>
  <si>
    <t>3.897,93</t>
  </si>
  <si>
    <t>7.795,86</t>
  </si>
  <si>
    <t>117,14</t>
  </si>
  <si>
    <t>7.707,81</t>
  </si>
  <si>
    <t>70,44</t>
  </si>
  <si>
    <t>7.302,51</t>
  </si>
  <si>
    <t>180,83</t>
  </si>
  <si>
    <t>7.233,20</t>
  </si>
  <si>
    <t>67,22</t>
  </si>
  <si>
    <t>7.232,19</t>
  </si>
  <si>
    <t>887,08</t>
  </si>
  <si>
    <t>7.096,64</t>
  </si>
  <si>
    <t>0,44</t>
  </si>
  <si>
    <t>784,81</t>
  </si>
  <si>
    <t>7.063,29</t>
  </si>
  <si>
    <t>1.634,84</t>
  </si>
  <si>
    <t>6.539,36</t>
  </si>
  <si>
    <t>6.354,05</t>
  </si>
  <si>
    <t>1.115,80</t>
  </si>
  <si>
    <t>6.337,74</t>
  </si>
  <si>
    <t>0,38</t>
  </si>
  <si>
    <t>1.582,76</t>
  </si>
  <si>
    <t>3,75</t>
  </si>
  <si>
    <t>5.935,35</t>
  </si>
  <si>
    <t>62,64</t>
  </si>
  <si>
    <t>5.774,78</t>
  </si>
  <si>
    <t>0,36</t>
  </si>
  <si>
    <t>5.681,16</t>
  </si>
  <si>
    <t>1.849,45</t>
  </si>
  <si>
    <t>5.548,35</t>
  </si>
  <si>
    <t>36,17</t>
  </si>
  <si>
    <t>5.525,32</t>
  </si>
  <si>
    <t>545,08</t>
  </si>
  <si>
    <t>5.450,80</t>
  </si>
  <si>
    <t>766,69</t>
  </si>
  <si>
    <t>5.366,83</t>
  </si>
  <si>
    <t>440,0</t>
  </si>
  <si>
    <t>11,96</t>
  </si>
  <si>
    <t>5.262,40</t>
  </si>
  <si>
    <t>5.013,48</t>
  </si>
  <si>
    <t>5,08</t>
  </si>
  <si>
    <t>4.989,42</t>
  </si>
  <si>
    <t>103,34</t>
  </si>
  <si>
    <t>47,16</t>
  </si>
  <si>
    <t>4.873,51</t>
  </si>
  <si>
    <t>180,46</t>
  </si>
  <si>
    <t>4.872,42</t>
  </si>
  <si>
    <t>4,63</t>
  </si>
  <si>
    <t>4.870,11</t>
  </si>
  <si>
    <t>562,58</t>
  </si>
  <si>
    <t>4.725,67</t>
  </si>
  <si>
    <t>57,13</t>
  </si>
  <si>
    <t>80,64</t>
  </si>
  <si>
    <t>4.606,96</t>
  </si>
  <si>
    <t>4.515,13</t>
  </si>
  <si>
    <t>0,27</t>
  </si>
  <si>
    <t>8,96</t>
  </si>
  <si>
    <t>4.341,56</t>
  </si>
  <si>
    <t>2,02</t>
  </si>
  <si>
    <t>3.797,60</t>
  </si>
  <si>
    <t>3.678,60</t>
  </si>
  <si>
    <t>3.554,83</t>
  </si>
  <si>
    <t>231,38</t>
  </si>
  <si>
    <t>3.470,70</t>
  </si>
  <si>
    <t>7,65</t>
  </si>
  <si>
    <t>3.442,50</t>
  </si>
  <si>
    <t>24,68</t>
  </si>
  <si>
    <t>3.405,84</t>
  </si>
  <si>
    <t>168,24</t>
  </si>
  <si>
    <t>3.267,22</t>
  </si>
  <si>
    <t>55,88</t>
  </si>
  <si>
    <t>3.065,57</t>
  </si>
  <si>
    <t>92,79</t>
  </si>
  <si>
    <t>3.058,35</t>
  </si>
  <si>
    <t>665,99</t>
  </si>
  <si>
    <t>3.023,59</t>
  </si>
  <si>
    <t>1.510,59</t>
  </si>
  <si>
    <t>3.021,18</t>
  </si>
  <si>
    <t>36,83</t>
  </si>
  <si>
    <t>2.936,82</t>
  </si>
  <si>
    <t>1.384,80</t>
  </si>
  <si>
    <t>2.908,08</t>
  </si>
  <si>
    <t>54,78</t>
  </si>
  <si>
    <t>2.860,61</t>
  </si>
  <si>
    <t>84,83</t>
  </si>
  <si>
    <t>2.799,39</t>
  </si>
  <si>
    <t>2.716,13</t>
  </si>
  <si>
    <t>375,18</t>
  </si>
  <si>
    <t>2.701,29</t>
  </si>
  <si>
    <t>129,44</t>
  </si>
  <si>
    <t>2.661,28</t>
  </si>
  <si>
    <t>885,19</t>
  </si>
  <si>
    <t>2.655,57</t>
  </si>
  <si>
    <t>3,12</t>
  </si>
  <si>
    <t>2.569,50</t>
  </si>
  <si>
    <t>2.529,45</t>
  </si>
  <si>
    <t>2.519,28</t>
  </si>
  <si>
    <t>498,04</t>
  </si>
  <si>
    <t>2.510,12</t>
  </si>
  <si>
    <t>400,75</t>
  </si>
  <si>
    <t>2.484,65</t>
  </si>
  <si>
    <t>89,60</t>
  </si>
  <si>
    <t>667,88</t>
  </si>
  <si>
    <t>2.431,08</t>
  </si>
  <si>
    <t>522,91</t>
  </si>
  <si>
    <t>2.415,84</t>
  </si>
  <si>
    <t>33,96</t>
  </si>
  <si>
    <t>2.369,38</t>
  </si>
  <si>
    <t>19,75</t>
  </si>
  <si>
    <t>2.360,71</t>
  </si>
  <si>
    <t>1.174,10</t>
  </si>
  <si>
    <t>2.348,20</t>
  </si>
  <si>
    <t>142,35</t>
  </si>
  <si>
    <t>2.260,51</t>
  </si>
  <si>
    <t>29,72</t>
  </si>
  <si>
    <t>2.258,72</t>
  </si>
  <si>
    <t>449,25</t>
  </si>
  <si>
    <t>2.246,25</t>
  </si>
  <si>
    <t>438,74</t>
  </si>
  <si>
    <t>2.193,70</t>
  </si>
  <si>
    <t>2.134,68</t>
  </si>
  <si>
    <t>1.065,62</t>
  </si>
  <si>
    <t>2.131,24</t>
  </si>
  <si>
    <t>15,13</t>
  </si>
  <si>
    <t>2.091,11</t>
  </si>
  <si>
    <t>141,23</t>
  </si>
  <si>
    <t>14,70</t>
  </si>
  <si>
    <t>2.076,08</t>
  </si>
  <si>
    <t>23,17</t>
  </si>
  <si>
    <t>2.051,47</t>
  </si>
  <si>
    <t>27,98</t>
  </si>
  <si>
    <t>2.035,26</t>
  </si>
  <si>
    <t>1.000,92</t>
  </si>
  <si>
    <t>2.001,84</t>
  </si>
  <si>
    <t>38,50</t>
  </si>
  <si>
    <t>1.996,22</t>
  </si>
  <si>
    <t>10,52</t>
  </si>
  <si>
    <t>1.935,68</t>
  </si>
  <si>
    <t>952,79</t>
  </si>
  <si>
    <t>1.905,58</t>
  </si>
  <si>
    <t>1.875,68</t>
  </si>
  <si>
    <t>309,01</t>
  </si>
  <si>
    <t>1.854,06</t>
  </si>
  <si>
    <t>8,99</t>
  </si>
  <si>
    <t>1.846,09</t>
  </si>
  <si>
    <t>258,65</t>
  </si>
  <si>
    <t>1.810,55</t>
  </si>
  <si>
    <t>2,17</t>
  </si>
  <si>
    <t>1.787,12</t>
  </si>
  <si>
    <t>1.787,10</t>
  </si>
  <si>
    <t>1.784,70</t>
  </si>
  <si>
    <t>45,38</t>
  </si>
  <si>
    <t>1.769,82</t>
  </si>
  <si>
    <t>136,01</t>
  </si>
  <si>
    <t>1.768,13</t>
  </si>
  <si>
    <t>27,28</t>
  </si>
  <si>
    <t>1.745,92</t>
  </si>
  <si>
    <t>27,75</t>
  </si>
  <si>
    <t>1.744,08</t>
  </si>
  <si>
    <t>9,91</t>
  </si>
  <si>
    <t>1.724,34</t>
  </si>
  <si>
    <t>242,27</t>
  </si>
  <si>
    <t>1.695,89</t>
  </si>
  <si>
    <t>1.690,12</t>
  </si>
  <si>
    <t>209,57</t>
  </si>
  <si>
    <t>1.676,56</t>
  </si>
  <si>
    <t>402,61</t>
  </si>
  <si>
    <t>1.610,44</t>
  </si>
  <si>
    <t>55,78</t>
  </si>
  <si>
    <t>28,77</t>
  </si>
  <si>
    <t>1.604,79</t>
  </si>
  <si>
    <t>1.595,59</t>
  </si>
  <si>
    <t>174,64</t>
  </si>
  <si>
    <t>1.571,76</t>
  </si>
  <si>
    <t>139,55</t>
  </si>
  <si>
    <t>1.535,05</t>
  </si>
  <si>
    <t>511,61</t>
  </si>
  <si>
    <t>1.534,83</t>
  </si>
  <si>
    <t>95,05</t>
  </si>
  <si>
    <t>164,66</t>
  </si>
  <si>
    <t>1.481,94</t>
  </si>
  <si>
    <t>12,78</t>
  </si>
  <si>
    <t>1.418,58</t>
  </si>
  <si>
    <t>17,99</t>
  </si>
  <si>
    <t>1.414,01</t>
  </si>
  <si>
    <t>27,38</t>
  </si>
  <si>
    <t>1.369,00</t>
  </si>
  <si>
    <t>1.339,62</t>
  </si>
  <si>
    <t>106,47</t>
  </si>
  <si>
    <t>1.312,77</t>
  </si>
  <si>
    <t>46,25</t>
  </si>
  <si>
    <t>1.307,02</t>
  </si>
  <si>
    <t>636,69</t>
  </si>
  <si>
    <t>1.273,38</t>
  </si>
  <si>
    <t>211,91</t>
  </si>
  <si>
    <t>1.271,46</t>
  </si>
  <si>
    <t>17,71</t>
  </si>
  <si>
    <t>1.247,66</t>
  </si>
  <si>
    <t>1.229,01</t>
  </si>
  <si>
    <t>38,99</t>
  </si>
  <si>
    <t>1.142,40</t>
  </si>
  <si>
    <t>140,36</t>
  </si>
  <si>
    <t>1.122,88</t>
  </si>
  <si>
    <t>9,68</t>
  </si>
  <si>
    <t>1.113,87</t>
  </si>
  <si>
    <t>34,85</t>
  </si>
  <si>
    <t>1.078,60</t>
  </si>
  <si>
    <t>94,67</t>
  </si>
  <si>
    <t>1.071,66</t>
  </si>
  <si>
    <t>1.054,69</t>
  </si>
  <si>
    <t>16,30</t>
  </si>
  <si>
    <t>1.013,20</t>
  </si>
  <si>
    <t>62,43</t>
  </si>
  <si>
    <t>998,88</t>
  </si>
  <si>
    <t>938,88</t>
  </si>
  <si>
    <t>914,08</t>
  </si>
  <si>
    <t>150,13</t>
  </si>
  <si>
    <t>900,78</t>
  </si>
  <si>
    <t>149,16</t>
  </si>
  <si>
    <t>894,96</t>
  </si>
  <si>
    <t>54,58</t>
  </si>
  <si>
    <t>873,28</t>
  </si>
  <si>
    <t>66,86</t>
  </si>
  <si>
    <t>869,18</t>
  </si>
  <si>
    <t>868,34</t>
  </si>
  <si>
    <t>22,16</t>
  </si>
  <si>
    <t>841,41</t>
  </si>
  <si>
    <t>57,64</t>
  </si>
  <si>
    <t>821,37</t>
  </si>
  <si>
    <t>23,85</t>
  </si>
  <si>
    <t>810,90</t>
  </si>
  <si>
    <t>268,64</t>
  </si>
  <si>
    <t>805,92</t>
  </si>
  <si>
    <t>382,56</t>
  </si>
  <si>
    <t>765,12</t>
  </si>
  <si>
    <t>745,99</t>
  </si>
  <si>
    <t>15,70</t>
  </si>
  <si>
    <t>736,95</t>
  </si>
  <si>
    <t>50,15</t>
  </si>
  <si>
    <t>714,63</t>
  </si>
  <si>
    <t>170,87</t>
  </si>
  <si>
    <t>683,48</t>
  </si>
  <si>
    <t>167,98</t>
  </si>
  <si>
    <t>671,92</t>
  </si>
  <si>
    <t>72,63</t>
  </si>
  <si>
    <t>653,67</t>
  </si>
  <si>
    <t>32,31</t>
  </si>
  <si>
    <t>646,20</t>
  </si>
  <si>
    <t>53,59</t>
  </si>
  <si>
    <t>643,08</t>
  </si>
  <si>
    <t>28,68</t>
  </si>
  <si>
    <t>316,53</t>
  </si>
  <si>
    <t>633,06</t>
  </si>
  <si>
    <t>88,02</t>
  </si>
  <si>
    <t>629,34</t>
  </si>
  <si>
    <t>47,90</t>
  </si>
  <si>
    <t>622,70</t>
  </si>
  <si>
    <t>599,82</t>
  </si>
  <si>
    <t>592,15</t>
  </si>
  <si>
    <t>11,66</t>
  </si>
  <si>
    <t>589,17</t>
  </si>
  <si>
    <t>32,64</t>
  </si>
  <si>
    <t>587,52</t>
  </si>
  <si>
    <t>13,63</t>
  </si>
  <si>
    <t>586,09</t>
  </si>
  <si>
    <t>186,63</t>
  </si>
  <si>
    <t>559,89</t>
  </si>
  <si>
    <t>526,42</t>
  </si>
  <si>
    <t>43,15</t>
  </si>
  <si>
    <t>517,80</t>
  </si>
  <si>
    <t>487,43</t>
  </si>
  <si>
    <t>48,36</t>
  </si>
  <si>
    <t>483,60</t>
  </si>
  <si>
    <t>11,74</t>
  </si>
  <si>
    <t>469,60</t>
  </si>
  <si>
    <t>463,69</t>
  </si>
  <si>
    <t>20,14</t>
  </si>
  <si>
    <t>452,54</t>
  </si>
  <si>
    <t>144,75</t>
  </si>
  <si>
    <t>434,25</t>
  </si>
  <si>
    <t>72,21</t>
  </si>
  <si>
    <t>433,26</t>
  </si>
  <si>
    <t>98,84</t>
  </si>
  <si>
    <t>43,16</t>
  </si>
  <si>
    <t>431,60</t>
  </si>
  <si>
    <t>71,15</t>
  </si>
  <si>
    <t>426,90</t>
  </si>
  <si>
    <t>98,92</t>
  </si>
  <si>
    <t>403,27</t>
  </si>
  <si>
    <t>98,97</t>
  </si>
  <si>
    <t>391,51</t>
  </si>
  <si>
    <t>41,97</t>
  </si>
  <si>
    <t>369,33</t>
  </si>
  <si>
    <t>359,24</t>
  </si>
  <si>
    <t>99,04</t>
  </si>
  <si>
    <t>356,10</t>
  </si>
  <si>
    <t>99,06</t>
  </si>
  <si>
    <t>21,93</t>
  </si>
  <si>
    <t>350,88</t>
  </si>
  <si>
    <t>93,63</t>
  </si>
  <si>
    <t>347,36</t>
  </si>
  <si>
    <t>344,10</t>
  </si>
  <si>
    <t>99,17</t>
  </si>
  <si>
    <t>337,62</t>
  </si>
  <si>
    <t>99,19</t>
  </si>
  <si>
    <t>335,97</t>
  </si>
  <si>
    <t>99,21</t>
  </si>
  <si>
    <t>327,30</t>
  </si>
  <si>
    <t>13,51</t>
  </si>
  <si>
    <t>324,24</t>
  </si>
  <si>
    <t>157,36</t>
  </si>
  <si>
    <t>314,72</t>
  </si>
  <si>
    <t>58,48</t>
  </si>
  <si>
    <t>314,62</t>
  </si>
  <si>
    <t>28,34</t>
  </si>
  <si>
    <t>311,74</t>
  </si>
  <si>
    <t>76,70</t>
  </si>
  <si>
    <t>306,80</t>
  </si>
  <si>
    <t>300,26</t>
  </si>
  <si>
    <t>12,46</t>
  </si>
  <si>
    <t>299,04</t>
  </si>
  <si>
    <t>49,38</t>
  </si>
  <si>
    <t>296,28</t>
  </si>
  <si>
    <t>99,44</t>
  </si>
  <si>
    <t>17,01</t>
  </si>
  <si>
    <t>289,17</t>
  </si>
  <si>
    <t>99,46</t>
  </si>
  <si>
    <t>26,14</t>
  </si>
  <si>
    <t>287,54</t>
  </si>
  <si>
    <t>71,84</t>
  </si>
  <si>
    <t>287,36</t>
  </si>
  <si>
    <t>99,53</t>
  </si>
  <si>
    <t>36,22</t>
  </si>
  <si>
    <t>253,54</t>
  </si>
  <si>
    <t>45,08</t>
  </si>
  <si>
    <t>225,40</t>
  </si>
  <si>
    <t>111,58</t>
  </si>
  <si>
    <t>223,16</t>
  </si>
  <si>
    <t>14,73</t>
  </si>
  <si>
    <t>220,95</t>
  </si>
  <si>
    <t>44,11</t>
  </si>
  <si>
    <t>220,55</t>
  </si>
  <si>
    <t>99,60</t>
  </si>
  <si>
    <t>14,48</t>
  </si>
  <si>
    <t>217,20</t>
  </si>
  <si>
    <t>35,81</t>
  </si>
  <si>
    <t>214,86</t>
  </si>
  <si>
    <t>99,63</t>
  </si>
  <si>
    <t>105,90</t>
  </si>
  <si>
    <t>211,80</t>
  </si>
  <si>
    <t>41,76</t>
  </si>
  <si>
    <t>208,80</t>
  </si>
  <si>
    <t>197,07</t>
  </si>
  <si>
    <t>15,09</t>
  </si>
  <si>
    <t>196,17</t>
  </si>
  <si>
    <t>192,65</t>
  </si>
  <si>
    <t>93,78</t>
  </si>
  <si>
    <t>187,56</t>
  </si>
  <si>
    <t>99,70</t>
  </si>
  <si>
    <t>118,74</t>
  </si>
  <si>
    <t>174,54</t>
  </si>
  <si>
    <t>87,25</t>
  </si>
  <si>
    <t>174,50</t>
  </si>
  <si>
    <t>172,98</t>
  </si>
  <si>
    <t>55,97</t>
  </si>
  <si>
    <t>167,91</t>
  </si>
  <si>
    <t>99,76</t>
  </si>
  <si>
    <t>27,91</t>
  </si>
  <si>
    <t>167,46</t>
  </si>
  <si>
    <t>146,28</t>
  </si>
  <si>
    <t>46,72</t>
  </si>
  <si>
    <t>140,16</t>
  </si>
  <si>
    <t>139,32</t>
  </si>
  <si>
    <t>19,56</t>
  </si>
  <si>
    <t>136,92</t>
  </si>
  <si>
    <t>22,13</t>
  </si>
  <si>
    <t>132,78</t>
  </si>
  <si>
    <t>129,12</t>
  </si>
  <si>
    <t>61,42</t>
  </si>
  <si>
    <t>122,84</t>
  </si>
  <si>
    <t>40,91</t>
  </si>
  <si>
    <t>122,73</t>
  </si>
  <si>
    <t>53,21</t>
  </si>
  <si>
    <t>106,42</t>
  </si>
  <si>
    <t>13,28</t>
  </si>
  <si>
    <t>106,24</t>
  </si>
  <si>
    <t>13,08</t>
  </si>
  <si>
    <t>104,64</t>
  </si>
  <si>
    <t>17,18</t>
  </si>
  <si>
    <t>103,08</t>
  </si>
  <si>
    <t>19,65</t>
  </si>
  <si>
    <t>98,25</t>
  </si>
  <si>
    <t>19,01</t>
  </si>
  <si>
    <t>11,20</t>
  </si>
  <si>
    <t>14,76</t>
  </si>
  <si>
    <t>88,56</t>
  </si>
  <si>
    <t>81,09</t>
  </si>
  <si>
    <t>26,30</t>
  </si>
  <si>
    <t>78,90</t>
  </si>
  <si>
    <t>77,36</t>
  </si>
  <si>
    <t>15,39</t>
  </si>
  <si>
    <t>76,95</t>
  </si>
  <si>
    <t>76,53</t>
  </si>
  <si>
    <t>68,15</t>
  </si>
  <si>
    <t>67,09</t>
  </si>
  <si>
    <t>66,45</t>
  </si>
  <si>
    <t>65,20</t>
  </si>
  <si>
    <t>63,90</t>
  </si>
  <si>
    <t>20,48</t>
  </si>
  <si>
    <t>61,44</t>
  </si>
  <si>
    <t>61,36</t>
  </si>
  <si>
    <t>18,37</t>
  </si>
  <si>
    <t>55,11</t>
  </si>
  <si>
    <t>54,94</t>
  </si>
  <si>
    <t>25,04</t>
  </si>
  <si>
    <t>50,08</t>
  </si>
  <si>
    <t>10,88</t>
  </si>
  <si>
    <t>43,52</t>
  </si>
  <si>
    <t>21,08</t>
  </si>
  <si>
    <t>42,16</t>
  </si>
  <si>
    <t>40,96</t>
  </si>
  <si>
    <t>38,86</t>
  </si>
  <si>
    <t>34,07</t>
  </si>
  <si>
    <t>10,19</t>
  </si>
  <si>
    <t>30,57</t>
  </si>
  <si>
    <t>27,44</t>
  </si>
  <si>
    <t>6,24</t>
  </si>
  <si>
    <t>24,96</t>
  </si>
  <si>
    <t>23,19</t>
  </si>
  <si>
    <t>21,49</t>
  </si>
  <si>
    <t>20,65</t>
  </si>
  <si>
    <t>19,49</t>
  </si>
  <si>
    <t>14,69</t>
  </si>
  <si>
    <t>13,55</t>
  </si>
  <si>
    <t>22,97</t>
  </si>
  <si>
    <t>12,40</t>
  </si>
  <si>
    <t>100,00%
30.890,14</t>
  </si>
  <si>
    <t>100,00%
165.319,50</t>
  </si>
  <si>
    <t>10,00%
16.531,95</t>
  </si>
  <si>
    <t>100,00%
70.293,61</t>
  </si>
  <si>
    <t>45,00%
31.632,12</t>
  </si>
  <si>
    <t>35,00%
24.602,76</t>
  </si>
  <si>
    <t>20,00%
14.058,72</t>
  </si>
  <si>
    <t>100,00%
4.786,38</t>
  </si>
  <si>
    <t>100,00%
27.492,30</t>
  </si>
  <si>
    <t>30,00%
8.247,69</t>
  </si>
  <si>
    <t>70,00%
19.244,61</t>
  </si>
  <si>
    <t>100,00%
28.084,76</t>
  </si>
  <si>
    <t>25,00%
7.021,19</t>
  </si>
  <si>
    <t>50,00%
14.042,38</t>
  </si>
  <si>
    <t>100,00%
102.447,99</t>
  </si>
  <si>
    <t>35,00%
35.856,80</t>
  </si>
  <si>
    <t>25,00%
25.612,00</t>
  </si>
  <si>
    <t>40,00%
40.979,20</t>
  </si>
  <si>
    <t>100,00%
182.681,61</t>
  </si>
  <si>
    <t>37,63%
68.745,98</t>
  </si>
  <si>
    <t>13,05%
23.836,74</t>
  </si>
  <si>
    <t>9,32%
17.026,24</t>
  </si>
  <si>
    <t>30,68%
56.046,40</t>
  </si>
  <si>
    <t>100,00%
68.104,97</t>
  </si>
  <si>
    <t>35,00%
23.836,74</t>
  </si>
  <si>
    <t>25,00%
17.026,24</t>
  </si>
  <si>
    <t>15,00%
10.215,75</t>
  </si>
  <si>
    <t>100,00%
114.576,64</t>
  </si>
  <si>
    <t>60,00%
68.745,98</t>
  </si>
  <si>
    <t>40,00%
45.830,66</t>
  </si>
  <si>
    <t>100,00%
44.644,42</t>
  </si>
  <si>
    <t>40,00%
17.857,77</t>
  </si>
  <si>
    <t>30,00%
13.393,33</t>
  </si>
  <si>
    <t>100,00%
10.974,98</t>
  </si>
  <si>
    <t>65,00%
7.133,74</t>
  </si>
  <si>
    <t>35,00%
3.841,24</t>
  </si>
  <si>
    <t>100,00%
3.215,23</t>
  </si>
  <si>
    <t>65,00%
2.089,90</t>
  </si>
  <si>
    <t>35,00%
1.125,33</t>
  </si>
  <si>
    <t>100,00%
7.759,75</t>
  </si>
  <si>
    <t>65,00%
5.043,84</t>
  </si>
  <si>
    <t>35,00%
2.715,91</t>
  </si>
  <si>
    <t>100,00%
171.226,56</t>
  </si>
  <si>
    <t>25,00%
42.806,64</t>
  </si>
  <si>
    <t>35,00%
59.929,30</t>
  </si>
  <si>
    <t>15,00%
25.683,98</t>
  </si>
  <si>
    <t>10,00%
17.122,66</t>
  </si>
  <si>
    <t>100,00%
175.302,55</t>
  </si>
  <si>
    <t>38,21%
66.978,24</t>
  </si>
  <si>
    <t>33,21%
58.213,11</t>
  </si>
  <si>
    <t>28,59%
50.111,20</t>
  </si>
  <si>
    <t>100,00%
62.855,65</t>
  </si>
  <si>
    <t>35,00%
21.999,48</t>
  </si>
  <si>
    <t>30,00%
18.856,70</t>
  </si>
  <si>
    <t>100,00%
112.446,90</t>
  </si>
  <si>
    <t>40,00%
44.978,76</t>
  </si>
  <si>
    <t>35,00%
39.356,42</t>
  </si>
  <si>
    <t>25,00%
28.111,73</t>
  </si>
  <si>
    <t>100,00%
48.569,87</t>
  </si>
  <si>
    <t>35,00%
16.999,45</t>
  </si>
  <si>
    <t>25,00%
12.142,47</t>
  </si>
  <si>
    <t>30,00%
14.570,96</t>
  </si>
  <si>
    <t>10,00%
4.856,99</t>
  </si>
  <si>
    <t>100,00%
6.949,12</t>
  </si>
  <si>
    <t>100,00%
30.277,55</t>
  </si>
  <si>
    <t>75,00%
22.708,16</t>
  </si>
  <si>
    <t>25,00%
7.569,39</t>
  </si>
  <si>
    <t>100,00%
24.265,65</t>
  </si>
  <si>
    <t>25,00%
6.066,41</t>
  </si>
  <si>
    <t>75,00%
18.199,24</t>
  </si>
  <si>
    <t>100,00%
65.638,29</t>
  </si>
  <si>
    <t>25,00%
16.409,57</t>
  </si>
  <si>
    <t>50,00%
32.819,15</t>
  </si>
  <si>
    <t>100,00%
64.562,60</t>
  </si>
  <si>
    <t>60,66%
39.166,78</t>
  </si>
  <si>
    <t>39,34%
25.395,82</t>
  </si>
  <si>
    <t>100,00%
52.222,37</t>
  </si>
  <si>
    <t>75,00%
39.166,78</t>
  </si>
  <si>
    <t>25,00%
13.055,59</t>
  </si>
  <si>
    <t>100,00%
12.340,23</t>
  </si>
  <si>
    <t>100,00%
11.052,87</t>
  </si>
  <si>
    <t>50,00%
5.526,44</t>
  </si>
  <si>
    <t>100,00%
30.442,80</t>
  </si>
  <si>
    <t>50,00%
15.221,40</t>
  </si>
  <si>
    <t>100,00%
17.778,70</t>
  </si>
  <si>
    <t>50,00%
8.889,35</t>
  </si>
  <si>
    <t>100,00%
12.664,10</t>
  </si>
  <si>
    <t>50,00%
6.332,05</t>
  </si>
  <si>
    <t>100,00%
57.431,18</t>
  </si>
  <si>
    <t>7,59%
4.357,38</t>
  </si>
  <si>
    <t>31,72%
18.214,74</t>
  </si>
  <si>
    <t>100,00%
1.193,25</t>
  </si>
  <si>
    <t>100,00%
3.270,45</t>
  </si>
  <si>
    <t>100,00%
43.573,82</t>
  </si>
  <si>
    <t>10,00%
4.357,38</t>
  </si>
  <si>
    <t>100,00%
9.393,66</t>
  </si>
  <si>
    <t>100,00%
48.402,94</t>
  </si>
  <si>
    <t>35,00%
16.941,03</t>
  </si>
  <si>
    <t>65,00%
31.461,91</t>
  </si>
  <si>
    <t>100,00%
119.597,82</t>
  </si>
  <si>
    <t>20,00%
23.919,56</t>
  </si>
  <si>
    <t>40,00%
47.839,13</t>
  </si>
  <si>
    <t>10,00%
11.959,78</t>
  </si>
  <si>
    <t>100,00%
152.202,29</t>
  </si>
  <si>
    <t>10,00%
15.220,23</t>
  </si>
  <si>
    <t>100,00%
11.733,73</t>
  </si>
  <si>
    <t>5,00%
586,69</t>
  </si>
  <si>
    <t>10,00%
1.173,37</t>
  </si>
  <si>
    <t>30,00%
3.520,12</t>
  </si>
  <si>
    <t>25,00%
2.933,43</t>
  </si>
  <si>
    <t>100,00%
82.773,35</t>
  </si>
  <si>
    <t>16,66%
13.790,04</t>
  </si>
  <si>
    <t>16,70%
13.823,15</t>
  </si>
  <si>
    <t>100,00%
73.365,10</t>
  </si>
  <si>
    <t>10,00%
7.336,51</t>
  </si>
  <si>
    <t>20,00%
14.673,02</t>
  </si>
  <si>
    <t>100,00%
58.591,33</t>
  </si>
  <si>
    <t>20,00%
11.718,27</t>
  </si>
  <si>
    <t>10,00%
5.859,13</t>
  </si>
  <si>
    <t>30,00%
17.577,40</t>
  </si>
  <si>
    <t>100,00%
27.154,33</t>
  </si>
  <si>
    <t>193.348,26</t>
  </si>
  <si>
    <t>212.089,49</t>
  </si>
  <si>
    <t>190.547,73</t>
  </si>
  <si>
    <t>160.986,66</t>
  </si>
  <si>
    <t>93.001,45</t>
  </si>
  <si>
    <t>149.218,40</t>
  </si>
  <si>
    <t>8,16</t>
  </si>
  <si>
    <t>13,84</t>
  </si>
  <si>
    <t>5,61</t>
  </si>
  <si>
    <t>19,44</t>
  </si>
  <si>
    <t>3,85</t>
  </si>
  <si>
    <t>23,29</t>
  </si>
  <si>
    <t>60,17</t>
  </si>
  <si>
    <t>60.068,31</t>
  </si>
  <si>
    <t>3,73</t>
  </si>
  <si>
    <t>27,02</t>
  </si>
  <si>
    <t>2,62</t>
  </si>
  <si>
    <t>29,65</t>
  </si>
  <si>
    <t>31,70</t>
  </si>
  <si>
    <t>1,86</t>
  </si>
  <si>
    <t>33,56</t>
  </si>
  <si>
    <t>35,37</t>
  </si>
  <si>
    <t>1,81</t>
  </si>
  <si>
    <t>37,18</t>
  </si>
  <si>
    <t>1,52</t>
  </si>
  <si>
    <t>38,71</t>
  </si>
  <si>
    <t>40,21</t>
  </si>
  <si>
    <t>1,49</t>
  </si>
  <si>
    <t>41,70</t>
  </si>
  <si>
    <t>1,36</t>
  </si>
  <si>
    <t>43,06</t>
  </si>
  <si>
    <t>1,33</t>
  </si>
  <si>
    <t>44,39</t>
  </si>
  <si>
    <t>1,30</t>
  </si>
  <si>
    <t>45,69</t>
  </si>
  <si>
    <t>1,27</t>
  </si>
  <si>
    <t>46,96</t>
  </si>
  <si>
    <t>48,12</t>
  </si>
  <si>
    <t>1,15</t>
  </si>
  <si>
    <t>49,27</t>
  </si>
  <si>
    <t>50,42</t>
  </si>
  <si>
    <t>51,50</t>
  </si>
  <si>
    <t>52,57</t>
  </si>
  <si>
    <t>53,63</t>
  </si>
  <si>
    <t>54,66</t>
  </si>
  <si>
    <t>55,68</t>
  </si>
  <si>
    <t>0,99</t>
  </si>
  <si>
    <t>56,67</t>
  </si>
  <si>
    <t>57,60</t>
  </si>
  <si>
    <t>58,41</t>
  </si>
  <si>
    <t>59,20</t>
  </si>
  <si>
    <t>59,99</t>
  </si>
  <si>
    <t>0,78</t>
  </si>
  <si>
    <t>60,77</t>
  </si>
  <si>
    <t>61,53</t>
  </si>
  <si>
    <t>62,27</t>
  </si>
  <si>
    <t>0,74</t>
  </si>
  <si>
    <t>63,01</t>
  </si>
  <si>
    <t>63,74</t>
  </si>
  <si>
    <t>64,44</t>
  </si>
  <si>
    <t>65,14</t>
  </si>
  <si>
    <t>0,68</t>
  </si>
  <si>
    <t>65,82</t>
  </si>
  <si>
    <t>66,44</t>
  </si>
  <si>
    <t>67,03</t>
  </si>
  <si>
    <t>0,58</t>
  </si>
  <si>
    <t>67,62</t>
  </si>
  <si>
    <t>68,20</t>
  </si>
  <si>
    <t>68,77</t>
  </si>
  <si>
    <t>69,32</t>
  </si>
  <si>
    <t>69,88</t>
  </si>
  <si>
    <t>70,43</t>
  </si>
  <si>
    <t>70,96</t>
  </si>
  <si>
    <t>71,46</t>
  </si>
  <si>
    <t>71,94</t>
  </si>
  <si>
    <t>72,42</t>
  </si>
  <si>
    <t>0,47</t>
  </si>
  <si>
    <t>72,89</t>
  </si>
  <si>
    <t>73,35</t>
  </si>
  <si>
    <t>73,80</t>
  </si>
  <si>
    <t>74,25</t>
  </si>
  <si>
    <t>74,70</t>
  </si>
  <si>
    <t>75,15</t>
  </si>
  <si>
    <t>75,59</t>
  </si>
  <si>
    <t>76,03</t>
  </si>
  <si>
    <t>76,45</t>
  </si>
  <si>
    <t>76,86</t>
  </si>
  <si>
    <t>77,25</t>
  </si>
  <si>
    <t>0,39</t>
  </si>
  <si>
    <t>77,65</t>
  </si>
  <si>
    <t>78,03</t>
  </si>
  <si>
    <t>78,40</t>
  </si>
  <si>
    <t>78,77</t>
  </si>
  <si>
    <t>79,13</t>
  </si>
  <si>
    <t>79,48</t>
  </si>
  <si>
    <t>79,83</t>
  </si>
  <si>
    <t>80,17</t>
  </si>
  <si>
    <t>80,51</t>
  </si>
  <si>
    <t>80,84</t>
  </si>
  <si>
    <t>81,17</t>
  </si>
  <si>
    <t>81,48</t>
  </si>
  <si>
    <t>81,79</t>
  </si>
  <si>
    <t>82,09</t>
  </si>
  <si>
    <t>82,40</t>
  </si>
  <si>
    <t>82,70</t>
  </si>
  <si>
    <t>82,99</t>
  </si>
  <si>
    <t>83,28</t>
  </si>
  <si>
    <t>83,56</t>
  </si>
  <si>
    <t>83,83</t>
  </si>
  <si>
    <t>84,10</t>
  </si>
  <si>
    <t>0,26</t>
  </si>
  <si>
    <t>84,37</t>
  </si>
  <si>
    <t>84,61</t>
  </si>
  <si>
    <t>84,84</t>
  </si>
  <si>
    <t>85,07</t>
  </si>
  <si>
    <t>85,30</t>
  </si>
  <si>
    <t>85,52</t>
  </si>
  <si>
    <t>85,73</t>
  </si>
  <si>
    <t>85,95</t>
  </si>
  <si>
    <t>86,16</t>
  </si>
  <si>
    <t>86,36</t>
  </si>
  <si>
    <t>86,56</t>
  </si>
  <si>
    <t>86,75</t>
  </si>
  <si>
    <t>86,94</t>
  </si>
  <si>
    <t>87,13</t>
  </si>
  <si>
    <t>87,32</t>
  </si>
  <si>
    <t>87,51</t>
  </si>
  <si>
    <t>87,69</t>
  </si>
  <si>
    <t>87,87</t>
  </si>
  <si>
    <t>88,05</t>
  </si>
  <si>
    <t>88,23</t>
  </si>
  <si>
    <t>88,39</t>
  </si>
  <si>
    <t>88,73</t>
  </si>
  <si>
    <t>88,89</t>
  </si>
  <si>
    <t>89,05</t>
  </si>
  <si>
    <t>89,21</t>
  </si>
  <si>
    <t>89,37</t>
  </si>
  <si>
    <t>89,52</t>
  </si>
  <si>
    <t>89,68</t>
  </si>
  <si>
    <t>89,83</t>
  </si>
  <si>
    <t>89,98</t>
  </si>
  <si>
    <t>90,13</t>
  </si>
  <si>
    <t>90,27</t>
  </si>
  <si>
    <t>90,42</t>
  </si>
  <si>
    <t>90,56</t>
  </si>
  <si>
    <t>90,70</t>
  </si>
  <si>
    <t>90,84</t>
  </si>
  <si>
    <t>90,98</t>
  </si>
  <si>
    <t>91,11</t>
  </si>
  <si>
    <t>91,25</t>
  </si>
  <si>
    <t>91,38</t>
  </si>
  <si>
    <t>91,51</t>
  </si>
  <si>
    <t>91,64</t>
  </si>
  <si>
    <t>91,77</t>
  </si>
  <si>
    <t>91,90</t>
  </si>
  <si>
    <t>92,02</t>
  </si>
  <si>
    <t>92,15</t>
  </si>
  <si>
    <t>92,27</t>
  </si>
  <si>
    <t>92,39</t>
  </si>
  <si>
    <t>92,51</t>
  </si>
  <si>
    <t>92,63</t>
  </si>
  <si>
    <t>92,75</t>
  </si>
  <si>
    <t>92,86</t>
  </si>
  <si>
    <t>92,98</t>
  </si>
  <si>
    <t>93,09</t>
  </si>
  <si>
    <t>93,20</t>
  </si>
  <si>
    <t>93,31</t>
  </si>
  <si>
    <t>93,42</t>
  </si>
  <si>
    <t>93,53</t>
  </si>
  <si>
    <t>93,64</t>
  </si>
  <si>
    <t>93,75</t>
  </si>
  <si>
    <t>93,86</t>
  </si>
  <si>
    <t>93,97</t>
  </si>
  <si>
    <t>94,08</t>
  </si>
  <si>
    <t>94,19</t>
  </si>
  <si>
    <t>94,29</t>
  </si>
  <si>
    <t>94,40</t>
  </si>
  <si>
    <t>94,50</t>
  </si>
  <si>
    <t>94,60</t>
  </si>
  <si>
    <t>94,70</t>
  </si>
  <si>
    <t>94,80</t>
  </si>
  <si>
    <t>94,90</t>
  </si>
  <si>
    <t>94,99</t>
  </si>
  <si>
    <t>95,09</t>
  </si>
  <si>
    <t>95,18</t>
  </si>
  <si>
    <t>95,27</t>
  </si>
  <si>
    <t>95,36</t>
  </si>
  <si>
    <t>95,45</t>
  </si>
  <si>
    <t>95,53</t>
  </si>
  <si>
    <t>95,62</t>
  </si>
  <si>
    <t>95,70</t>
  </si>
  <si>
    <t>95,78</t>
  </si>
  <si>
    <t>95,86</t>
  </si>
  <si>
    <t>95,94</t>
  </si>
  <si>
    <t>96,02</t>
  </si>
  <si>
    <t>96,10</t>
  </si>
  <si>
    <t>96,18</t>
  </si>
  <si>
    <t>96,26</t>
  </si>
  <si>
    <t>96,33</t>
  </si>
  <si>
    <t>96,40</t>
  </si>
  <si>
    <t>96,47</t>
  </si>
  <si>
    <t>96,53</t>
  </si>
  <si>
    <t>96,60</t>
  </si>
  <si>
    <t>96,66</t>
  </si>
  <si>
    <t>96,73</t>
  </si>
  <si>
    <t>96,79</t>
  </si>
  <si>
    <t>96,85</t>
  </si>
  <si>
    <t>96,90</t>
  </si>
  <si>
    <t>96,96</t>
  </si>
  <si>
    <t>97,02</t>
  </si>
  <si>
    <t>97,07</t>
  </si>
  <si>
    <t>97,12</t>
  </si>
  <si>
    <t>97,18</t>
  </si>
  <si>
    <t>97,23</t>
  </si>
  <si>
    <t>97,28</t>
  </si>
  <si>
    <t>97,33</t>
  </si>
  <si>
    <t>97,38</t>
  </si>
  <si>
    <t>97,43</t>
  </si>
  <si>
    <t>97,48</t>
  </si>
  <si>
    <t>97,53</t>
  </si>
  <si>
    <t>97,57</t>
  </si>
  <si>
    <t>97,62</t>
  </si>
  <si>
    <t>97,66</t>
  </si>
  <si>
    <t>97,71</t>
  </si>
  <si>
    <t>97,75</t>
  </si>
  <si>
    <t>97,79</t>
  </si>
  <si>
    <t>97,83</t>
  </si>
  <si>
    <t>97,87</t>
  </si>
  <si>
    <t>97,91</t>
  </si>
  <si>
    <t>97,95</t>
  </si>
  <si>
    <t>97,99</t>
  </si>
  <si>
    <t>98,03</t>
  </si>
  <si>
    <t>98,07</t>
  </si>
  <si>
    <t>98,10</t>
  </si>
  <si>
    <t>98,14</t>
  </si>
  <si>
    <t>98,18</t>
  </si>
  <si>
    <t>98,21</t>
  </si>
  <si>
    <t>98,29</t>
  </si>
  <si>
    <t>98,32</t>
  </si>
  <si>
    <t>98,36</t>
  </si>
  <si>
    <t>98,39</t>
  </si>
  <si>
    <t>98,43</t>
  </si>
  <si>
    <t>98,46</t>
  </si>
  <si>
    <t>98,49</t>
  </si>
  <si>
    <t>98,53</t>
  </si>
  <si>
    <t>98,56</t>
  </si>
  <si>
    <t>98,59</t>
  </si>
  <si>
    <t>98,62</t>
  </si>
  <si>
    <t>98,65</t>
  </si>
  <si>
    <t>98,68</t>
  </si>
  <si>
    <t>98,71</t>
  </si>
  <si>
    <t>98,73</t>
  </si>
  <si>
    <t>98,76</t>
  </si>
  <si>
    <t>98,79</t>
  </si>
  <si>
    <t>98,82</t>
  </si>
  <si>
    <t>98,87</t>
  </si>
  <si>
    <t>98,90</t>
  </si>
  <si>
    <t>98,95</t>
  </si>
  <si>
    <t>99,00</t>
  </si>
  <si>
    <t>99,02</t>
  </si>
  <si>
    <t>99,09</t>
  </si>
  <si>
    <t>99,11</t>
  </si>
  <si>
    <t>99,13</t>
  </si>
  <si>
    <t>99,15</t>
  </si>
  <si>
    <t>99,41</t>
  </si>
  <si>
    <t>99,43</t>
  </si>
  <si>
    <t>99,52</t>
  </si>
  <si>
    <t>99,58</t>
  </si>
  <si>
    <t>99,62</t>
  </si>
  <si>
    <t>99,66</t>
  </si>
  <si>
    <t>99,73</t>
  </si>
  <si>
    <t>100,00%
936.435,96</t>
  </si>
  <si>
    <t>11,40%
106.707,10</t>
  </si>
  <si>
    <t>31,29%
292.979,47</t>
  </si>
  <si>
    <t>17,20%
161.080,61</t>
  </si>
  <si>
    <t>8,30%
77.744,09</t>
  </si>
  <si>
    <t>7,67%
71.837,13</t>
  </si>
  <si>
    <t>3,65%
34.148,90</t>
  </si>
  <si>
    <t>4,56%
42.710,23</t>
  </si>
  <si>
    <t>15,42%
144.371,45</t>
  </si>
  <si>
    <t>0,52%
4.856,99</t>
  </si>
  <si>
    <t>100,00%
125.550,33</t>
  </si>
  <si>
    <t>39,29%
49.326,69</t>
  </si>
  <si>
    <t>30,27%
38.009,80</t>
  </si>
  <si>
    <t>30,44%
38.213,85</t>
  </si>
  <si>
    <t>100,00%
69.930,93</t>
  </si>
  <si>
    <t>45,00%
31.468,92</t>
  </si>
  <si>
    <t>25,00%
17.482,73</t>
  </si>
  <si>
    <t>30,00%
20.979,28</t>
  </si>
  <si>
    <t>100,00%
255.526,66</t>
  </si>
  <si>
    <t>13,98%
35.723,70</t>
  </si>
  <si>
    <t>16,51%
42.178,20</t>
  </si>
  <si>
    <t>15,01%
38.345,58</t>
  </si>
  <si>
    <t>28,28%
72.271,68</t>
  </si>
  <si>
    <t>20,27%
51.786,11</t>
  </si>
  <si>
    <t>5,96%
15.221,40</t>
  </si>
  <si>
    <t>100,00%
22.337,78</t>
  </si>
  <si>
    <t>50,00%
11.168,89</t>
  </si>
  <si>
    <t>9,57%</t>
  </si>
  <si>
    <t>16,98%</t>
  </si>
  <si>
    <t>11,79%</t>
  </si>
  <si>
    <t>10,5%</t>
  </si>
  <si>
    <t>9,44%</t>
  </si>
  <si>
    <t>7,97%</t>
  </si>
  <si>
    <t>8,82%</t>
  </si>
  <si>
    <t>12,94%</t>
  </si>
  <si>
    <t>4,61%</t>
  </si>
  <si>
    <t>7,39%</t>
  </si>
  <si>
    <t>342.871,36</t>
  </si>
  <si>
    <t>238.050,77</t>
  </si>
  <si>
    <t>178.014,66</t>
  </si>
  <si>
    <t>261.295,55</t>
  </si>
  <si>
    <t>26,55%</t>
  </si>
  <si>
    <t>38,34%</t>
  </si>
  <si>
    <t>48,84%</t>
  </si>
  <si>
    <t>58,28%</t>
  </si>
  <si>
    <t>66,25%</t>
  </si>
  <si>
    <t>75,07%</t>
  </si>
  <si>
    <t>88,01%</t>
  </si>
  <si>
    <t>92,61%</t>
  </si>
  <si>
    <t>536.219,62</t>
  </si>
  <si>
    <t>774.270,38</t>
  </si>
  <si>
    <t>986.359,88</t>
  </si>
  <si>
    <t>1.176.907,60</t>
  </si>
  <si>
    <t>1.337.894,27</t>
  </si>
  <si>
    <t>1.515.908,92</t>
  </si>
  <si>
    <t>1.777.204,48</t>
  </si>
  <si>
    <t>1.870.205,93</t>
  </si>
  <si>
    <t>2.019.424,33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</si>
</sst>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0\ %"/>
    <numFmt numFmtId="165" formatCode="#,##0.0000000"/>
    <numFmt numFmtId="166" formatCode="&quot;R$&quot;\ #,##0.00"/>
  </numFmts>
  <fonts count="20" x14ac:knownFonts="1">
    <font>
      <sz val="11"/>
      <name val="Arial"/>
      <family val="1"/>
    </font>
    <font>
      <sz val="11"/>
      <color theme="1"/>
      <name val="Aptos Narrow"/>
      <family val="2"/>
      <scheme val="minor"/>
    </font>
    <font>
      <b/>
      <sz val="11"/>
      <name val="Arial"/>
      <family val="1"/>
    </font>
    <font>
      <b/>
      <sz val="11"/>
      <name val="Arial"/>
      <family val="1"/>
    </font>
    <font>
      <b/>
      <sz val="10"/>
      <color rgb="FF000000"/>
      <name val="Arial"/>
      <family val="1"/>
    </font>
    <font>
      <b/>
      <sz val="10"/>
      <name val="Arial"/>
      <family val="1"/>
    </font>
    <font>
      <sz val="10"/>
      <color rgb="FF000000"/>
      <name val="Arial"/>
      <family val="1"/>
    </font>
    <font>
      <sz val="10"/>
      <name val="Arial"/>
      <family val="1"/>
    </font>
    <font>
      <b/>
      <sz val="10"/>
      <name val="Arial"/>
      <family val="1"/>
    </font>
    <font>
      <b/>
      <sz val="12"/>
      <color theme="1"/>
      <name val="Arial Narrow"/>
      <family val="2"/>
    </font>
    <font>
      <sz val="12"/>
      <color theme="1"/>
      <name val="Arial Narrow"/>
      <family val="2"/>
    </font>
    <font>
      <b/>
      <sz val="12"/>
      <name val="Arial Narrow"/>
      <family val="2"/>
    </font>
    <font>
      <sz val="10"/>
      <name val="Arial"/>
      <family val="2"/>
    </font>
    <font>
      <i/>
      <sz val="12"/>
      <name val="Arial Narrow"/>
      <family val="2"/>
    </font>
    <font>
      <sz val="12"/>
      <name val="Arial Narrow"/>
      <family val="2"/>
    </font>
    <font>
      <b/>
      <sz val="10"/>
      <name val="Arial"/>
      <family val="2"/>
    </font>
    <font>
      <b/>
      <i/>
      <sz val="12"/>
      <name val="Arial Narrow"/>
      <family val="2"/>
    </font>
    <font>
      <sz val="11"/>
      <name val="Arial"/>
      <family val="2"/>
    </font>
    <font>
      <sz val="9"/>
      <color indexed="81"/>
      <name val="Tahoma"/>
      <family val="2"/>
    </font>
    <font>
      <b/>
      <sz val="9"/>
      <color indexed="81"/>
      <name val="Tahoma"/>
      <family val="2"/>
    </font>
  </fonts>
  <fills count="13">
    <fill>
      <patternFill patternType="none"/>
    </fill>
    <fill>
      <patternFill patternType="gray125"/>
    </fill>
    <fill>
      <patternFill patternType="solid">
        <fgColor rgb="FFFFFFFF"/>
      </patternFill>
    </fill>
    <fill>
      <patternFill patternType="solid">
        <fgColor rgb="FFFFFFFF"/>
      </patternFill>
    </fill>
    <fill>
      <patternFill patternType="solid">
        <fgColor rgb="FFD6D6D6"/>
      </patternFill>
    </fill>
    <fill>
      <patternFill patternType="solid">
        <fgColor rgb="FFEFEFEF"/>
      </patternFill>
    </fill>
    <fill>
      <patternFill patternType="solid">
        <fgColor rgb="FFFFFFFF"/>
      </patternFill>
    </fill>
    <fill>
      <patternFill patternType="solid">
        <fgColor rgb="FFD8ECF6"/>
      </patternFill>
    </fill>
    <fill>
      <patternFill patternType="solid">
        <fgColor rgb="FFDFF0D8"/>
      </patternFill>
    </fill>
    <fill>
      <patternFill patternType="solid">
        <fgColor rgb="FFF7F3DF"/>
      </patternFill>
    </fill>
    <fill>
      <patternFill patternType="solid">
        <fgColor rgb="FFFFFFFF"/>
      </patternFill>
    </fill>
    <fill>
      <patternFill patternType="solid">
        <fgColor theme="2" tint="-0.499984740745262"/>
        <bgColor indexed="64"/>
      </patternFill>
    </fill>
    <fill>
      <patternFill patternType="solid">
        <fgColor theme="2" tint="-0.249977111117893"/>
        <bgColor indexed="64"/>
      </patternFill>
    </fill>
  </fills>
  <borders count="19">
    <border>
      <left/>
      <right/>
      <top/>
      <bottom/>
      <diagonal/>
    </border>
    <border>
      <left/>
      <right/>
      <top style="thick">
        <color rgb="FF000000"/>
      </top>
      <bottom/>
      <diagonal/>
    </border>
    <border>
      <left style="thin">
        <color rgb="FFCCCCCC"/>
      </left>
      <right style="thin">
        <color rgb="FFCCCCCC"/>
      </right>
      <top style="thin">
        <color rgb="FFCCCCCC"/>
      </top>
      <bottom style="thin">
        <color rgb="FFCCCCCC"/>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auto="1"/>
      </left>
      <right/>
      <top style="medium">
        <color auto="1"/>
      </top>
      <bottom style="thin">
        <color auto="1"/>
      </bottom>
      <diagonal/>
    </border>
    <border>
      <left/>
      <right style="medium">
        <color indexed="64"/>
      </right>
      <top style="medium">
        <color indexed="64"/>
      </top>
      <bottom style="thin">
        <color indexed="64"/>
      </bottom>
      <diagonal/>
    </border>
    <border>
      <left style="medium">
        <color indexed="64"/>
      </left>
      <right/>
      <top style="thin">
        <color auto="1"/>
      </top>
      <bottom style="thin">
        <color auto="1"/>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top/>
      <bottom style="thick">
        <color rgb="FFFF5500"/>
      </bottom>
      <diagonal/>
    </border>
    <border>
      <left/>
      <right/>
      <top/>
      <bottom style="thick">
        <color rgb="FF0092F6"/>
      </bottom>
      <diagonal/>
    </border>
  </borders>
  <cellStyleXfs count="5">
    <xf numFmtId="0" fontId="0" fillId="0" borderId="0"/>
    <xf numFmtId="0" fontId="1" fillId="0" borderId="0"/>
    <xf numFmtId="0" fontId="12" fillId="0" borderId="0"/>
    <xf numFmtId="9" fontId="12" fillId="0" borderId="0" applyFill="0" applyBorder="0" applyAlignment="0" applyProtection="0"/>
    <xf numFmtId="9" fontId="1" fillId="0" borderId="0" applyFont="0" applyFill="0" applyBorder="0" applyAlignment="0" applyProtection="0"/>
  </cellStyleXfs>
  <cellXfs count="141">
    <xf numFmtId="0" fontId="0" fillId="0" borderId="0" xfId="0"/>
    <xf numFmtId="0" fontId="2" fillId="2" borderId="0" xfId="0" applyFont="1" applyFill="1" applyAlignment="1">
      <alignment horizontal="left" vertical="top" wrapText="1"/>
    </xf>
    <xf numFmtId="0" fontId="8" fillId="6" borderId="0" xfId="0" applyFont="1" applyFill="1" applyAlignment="1">
      <alignment horizontal="left" vertical="top" wrapText="1"/>
    </xf>
    <xf numFmtId="0" fontId="1" fillId="0" borderId="0" xfId="1"/>
    <xf numFmtId="0" fontId="9" fillId="0" borderId="0" xfId="1" applyFont="1" applyAlignment="1">
      <alignment vertical="center"/>
    </xf>
    <xf numFmtId="0" fontId="10" fillId="0" borderId="0" xfId="1" applyFont="1"/>
    <xf numFmtId="0" fontId="9" fillId="0" borderId="0" xfId="1" applyFont="1"/>
    <xf numFmtId="0" fontId="11" fillId="0" borderId="0" xfId="1" applyFont="1" applyAlignment="1">
      <alignment vertical="center"/>
    </xf>
    <xf numFmtId="0" fontId="13" fillId="0" borderId="0" xfId="2" applyFont="1"/>
    <xf numFmtId="10" fontId="14" fillId="0" borderId="0" xfId="3" applyNumberFormat="1" applyFont="1"/>
    <xf numFmtId="0" fontId="12" fillId="0" borderId="0" xfId="2"/>
    <xf numFmtId="0" fontId="14" fillId="0" borderId="0" xfId="1" applyFont="1" applyAlignment="1">
      <alignment vertical="center"/>
    </xf>
    <xf numFmtId="0" fontId="14" fillId="0" borderId="0" xfId="2" applyFont="1"/>
    <xf numFmtId="10" fontId="14" fillId="0" borderId="0" xfId="3" applyNumberFormat="1" applyFont="1" applyFill="1"/>
    <xf numFmtId="0" fontId="12" fillId="0" borderId="0" xfId="2" applyAlignment="1">
      <alignment horizontal="left" wrapText="1"/>
    </xf>
    <xf numFmtId="0" fontId="14" fillId="0" borderId="0" xfId="2" applyFont="1" applyAlignment="1">
      <alignment horizontal="left" wrapText="1"/>
    </xf>
    <xf numFmtId="0" fontId="16" fillId="0" borderId="3" xfId="2" applyFont="1" applyBorder="1" applyAlignment="1">
      <alignment horizontal="center"/>
    </xf>
    <xf numFmtId="0" fontId="11" fillId="0" borderId="4" xfId="2" applyFont="1" applyBorder="1"/>
    <xf numFmtId="10" fontId="11" fillId="0" borderId="5" xfId="3" applyNumberFormat="1" applyFont="1" applyFill="1" applyBorder="1" applyAlignment="1">
      <alignment horizontal="center"/>
    </xf>
    <xf numFmtId="0" fontId="16" fillId="0" borderId="6" xfId="2" applyFont="1" applyBorder="1" applyAlignment="1">
      <alignment horizontal="center"/>
    </xf>
    <xf numFmtId="0" fontId="11" fillId="0" borderId="0" xfId="2" applyFont="1"/>
    <xf numFmtId="10" fontId="11" fillId="0" borderId="7" xfId="3" applyNumberFormat="1" applyFont="1" applyFill="1" applyBorder="1" applyAlignment="1">
      <alignment horizontal="center"/>
    </xf>
    <xf numFmtId="0" fontId="13" fillId="0" borderId="6" xfId="2" applyFont="1" applyBorder="1"/>
    <xf numFmtId="0" fontId="14" fillId="0" borderId="0" xfId="2" applyFont="1" applyAlignment="1">
      <alignment horizontal="right"/>
    </xf>
    <xf numFmtId="10" fontId="14" fillId="0" borderId="7" xfId="3" applyNumberFormat="1" applyFont="1" applyFill="1" applyBorder="1" applyAlignment="1">
      <alignment horizontal="center"/>
    </xf>
    <xf numFmtId="0" fontId="13" fillId="0" borderId="8" xfId="2" applyFont="1" applyBorder="1"/>
    <xf numFmtId="0" fontId="14" fillId="0" borderId="9" xfId="2" applyFont="1" applyBorder="1" applyAlignment="1">
      <alignment horizontal="right"/>
    </xf>
    <xf numFmtId="10" fontId="14" fillId="0" borderId="10" xfId="3" applyNumberFormat="1" applyFont="1" applyFill="1" applyBorder="1" applyAlignment="1">
      <alignment horizontal="center"/>
    </xf>
    <xf numFmtId="10" fontId="14" fillId="0" borderId="0" xfId="3" applyNumberFormat="1" applyFont="1" applyFill="1" applyBorder="1" applyAlignment="1">
      <alignment horizontal="center"/>
    </xf>
    <xf numFmtId="0" fontId="11" fillId="12" borderId="11" xfId="2" applyFont="1" applyFill="1" applyBorder="1" applyAlignment="1">
      <alignment horizontal="center"/>
    </xf>
    <xf numFmtId="0" fontId="11" fillId="12" borderId="12" xfId="2" applyFont="1" applyFill="1" applyBorder="1"/>
    <xf numFmtId="0" fontId="14" fillId="0" borderId="13" xfId="2" applyFont="1" applyBorder="1" applyAlignment="1">
      <alignment horizontal="right"/>
    </xf>
    <xf numFmtId="10" fontId="14" fillId="0" borderId="14" xfId="4" applyNumberFormat="1" applyFont="1" applyFill="1" applyBorder="1"/>
    <xf numFmtId="0" fontId="11" fillId="12" borderId="15" xfId="2" applyFont="1" applyFill="1" applyBorder="1" applyAlignment="1">
      <alignment horizontal="right"/>
    </xf>
    <xf numFmtId="10" fontId="11" fillId="12" borderId="16" xfId="2" applyNumberFormat="1" applyFont="1" applyFill="1" applyBorder="1"/>
    <xf numFmtId="0" fontId="17" fillId="0" borderId="0" xfId="2" applyFont="1"/>
    <xf numFmtId="0" fontId="14" fillId="0" borderId="0" xfId="2" applyFont="1" applyAlignment="1">
      <alignment horizontal="left" vertical="center"/>
    </xf>
    <xf numFmtId="0" fontId="14" fillId="0" borderId="0" xfId="2" applyFont="1" applyAlignment="1">
      <alignment horizontal="center" vertical="center"/>
    </xf>
    <xf numFmtId="0" fontId="14" fillId="0" borderId="0" xfId="1" applyFont="1"/>
    <xf numFmtId="166" fontId="10" fillId="0" borderId="0" xfId="1" applyNumberFormat="1" applyFont="1"/>
    <xf numFmtId="10" fontId="14" fillId="0" borderId="0" xfId="3" applyNumberFormat="1" applyFont="1" applyBorder="1"/>
    <xf numFmtId="0" fontId="5" fillId="10" borderId="0" xfId="0" applyFont="1" applyFill="1" applyAlignment="1">
      <alignment horizontal="left" vertical="top" wrapText="1"/>
    </xf>
    <xf numFmtId="0" fontId="2" fillId="10" borderId="0" xfId="0" applyFont="1" applyFill="1" applyAlignment="1">
      <alignment horizontal="left" vertical="top" wrapText="1"/>
    </xf>
    <xf numFmtId="0" fontId="7" fillId="10" borderId="0" xfId="0" applyFont="1" applyFill="1" applyAlignment="1">
      <alignment horizontal="center" vertical="top" wrapText="1"/>
    </xf>
    <xf numFmtId="0" fontId="2" fillId="10" borderId="2" xfId="0" applyFont="1" applyFill="1" applyBorder="1" applyAlignment="1">
      <alignment horizontal="left" vertical="top" wrapText="1"/>
    </xf>
    <xf numFmtId="0" fontId="4" fillId="7" borderId="2" xfId="0" applyFont="1" applyFill="1" applyBorder="1" applyAlignment="1">
      <alignment horizontal="left" vertical="top" wrapText="1"/>
    </xf>
    <xf numFmtId="0" fontId="5" fillId="10" borderId="0" xfId="0" applyFont="1" applyFill="1" applyAlignment="1">
      <alignment horizontal="right" vertical="top" wrapText="1"/>
    </xf>
    <xf numFmtId="4" fontId="5" fillId="10" borderId="0" xfId="0" applyNumberFormat="1" applyFont="1" applyFill="1" applyAlignment="1">
      <alignment horizontal="right" vertical="top" wrapText="1"/>
    </xf>
    <xf numFmtId="0" fontId="6" fillId="8" borderId="2" xfId="0" applyFont="1" applyFill="1" applyBorder="1" applyAlignment="1">
      <alignment horizontal="left" vertical="top" wrapText="1"/>
    </xf>
    <xf numFmtId="0" fontId="2" fillId="10" borderId="2" xfId="0" applyFont="1" applyFill="1" applyBorder="1" applyAlignment="1">
      <alignment horizontal="right" vertical="top" wrapText="1"/>
    </xf>
    <xf numFmtId="0" fontId="7" fillId="10" borderId="0" xfId="0" applyFont="1" applyFill="1" applyAlignment="1">
      <alignment horizontal="left" vertical="top" wrapText="1"/>
    </xf>
    <xf numFmtId="0" fontId="2" fillId="10" borderId="2" xfId="0" applyFont="1" applyFill="1" applyBorder="1" applyAlignment="1">
      <alignment horizontal="center" vertical="top" wrapText="1"/>
    </xf>
    <xf numFmtId="0" fontId="4" fillId="7" borderId="2" xfId="0" applyFont="1" applyFill="1" applyBorder="1" applyAlignment="1">
      <alignment horizontal="right" vertical="top" wrapText="1"/>
    </xf>
    <xf numFmtId="0" fontId="6" fillId="8" borderId="2" xfId="0" applyFont="1" applyFill="1" applyBorder="1" applyAlignment="1">
      <alignment horizontal="center" vertical="top" wrapText="1"/>
    </xf>
    <xf numFmtId="0" fontId="6" fillId="8" borderId="2" xfId="0" applyFont="1" applyFill="1" applyBorder="1" applyAlignment="1">
      <alignment horizontal="right" vertical="top" wrapText="1"/>
    </xf>
    <xf numFmtId="0" fontId="6" fillId="9" borderId="2" xfId="0" applyFont="1" applyFill="1" applyBorder="1" applyAlignment="1">
      <alignment horizontal="left" vertical="top" wrapText="1"/>
    </xf>
    <xf numFmtId="0" fontId="6" fillId="9" borderId="2" xfId="0" applyFont="1" applyFill="1" applyBorder="1" applyAlignment="1">
      <alignment horizontal="center" vertical="top" wrapText="1"/>
    </xf>
    <xf numFmtId="0" fontId="6" fillId="9" borderId="2" xfId="0" applyFont="1" applyFill="1" applyBorder="1" applyAlignment="1">
      <alignment horizontal="right" vertical="top" wrapText="1"/>
    </xf>
    <xf numFmtId="0" fontId="4" fillId="7" borderId="2" xfId="0" applyFont="1" applyFill="1" applyBorder="1" applyAlignment="1">
      <alignment horizontal="center" vertical="top" wrapText="1"/>
    </xf>
    <xf numFmtId="2" fontId="14" fillId="0" borderId="0" xfId="1" applyNumberFormat="1" applyFont="1" applyAlignment="1">
      <alignment horizontal="center" vertical="center"/>
    </xf>
    <xf numFmtId="0" fontId="15" fillId="11" borderId="0" xfId="2" applyFont="1" applyFill="1" applyAlignment="1">
      <alignment horizontal="center"/>
    </xf>
    <xf numFmtId="0" fontId="12" fillId="0" borderId="0" xfId="2" applyAlignment="1">
      <alignment horizontal="left" wrapText="1"/>
    </xf>
    <xf numFmtId="0" fontId="14" fillId="0" borderId="0" xfId="2" applyFont="1" applyAlignment="1">
      <alignment horizontal="left" wrapText="1"/>
    </xf>
    <xf numFmtId="2" fontId="14" fillId="0" borderId="0" xfId="1" applyNumberFormat="1" applyFont="1" applyAlignment="1">
      <alignment horizontal="center" vertical="center" wrapText="1"/>
    </xf>
    <xf numFmtId="0" fontId="4" fillId="7" borderId="2" xfId="0" applyFont="1" applyFill="1" applyBorder="1" applyAlignment="1">
      <alignment horizontal="left" vertical="top" wrapText="1"/>
    </xf>
    <xf numFmtId="0" fontId="2" fillId="10" borderId="2" xfId="0" applyFont="1" applyFill="1" applyBorder="1" applyAlignment="1">
      <alignment horizontal="left" vertical="top" wrapText="1"/>
    </xf>
    <xf numFmtId="0" fontId="5" fillId="10" borderId="0" xfId="0" applyFont="1" applyFill="1" applyAlignment="1">
      <alignment horizontal="right" vertical="top" wrapText="1"/>
    </xf>
    <xf numFmtId="0" fontId="5" fillId="10" borderId="0" xfId="0" applyFont="1" applyFill="1" applyAlignment="1">
      <alignment horizontal="left" vertical="top" wrapText="1"/>
    </xf>
    <xf numFmtId="4" fontId="5" fillId="10" borderId="0" xfId="0" applyNumberFormat="1" applyFont="1" applyFill="1" applyAlignment="1">
      <alignment horizontal="right" vertical="top" wrapText="1"/>
    </xf>
    <xf numFmtId="0" fontId="2" fillId="2" borderId="0" xfId="0" applyFont="1" applyFill="1" applyAlignment="1">
      <alignment horizontal="left" vertical="top" wrapText="1"/>
    </xf>
    <xf numFmtId="10" fontId="8" fillId="6" borderId="0" xfId="0" applyNumberFormat="1" applyFont="1" applyFill="1" applyAlignment="1">
      <alignment horizontal="left" vertical="top" wrapText="1"/>
    </xf>
    <xf numFmtId="0" fontId="8" fillId="6" borderId="0" xfId="0" applyFont="1" applyFill="1" applyAlignment="1">
      <alignment horizontal="left" vertical="top" wrapText="1"/>
    </xf>
    <xf numFmtId="0" fontId="3" fillId="3" borderId="0" xfId="0" applyFont="1" applyFill="1" applyAlignment="1">
      <alignment horizontal="center" wrapText="1"/>
    </xf>
    <xf numFmtId="0" fontId="0" fillId="0" borderId="0" xfId="0"/>
    <xf numFmtId="0" fontId="2" fillId="10" borderId="0" xfId="0" applyFont="1" applyFill="1" applyAlignment="1">
      <alignment horizontal="left" vertical="top" wrapText="1"/>
    </xf>
    <xf numFmtId="0" fontId="2" fillId="10" borderId="0" xfId="0" applyFont="1" applyFill="1" applyAlignment="1">
      <alignment horizontal="center" wrapText="1"/>
    </xf>
    <xf numFmtId="0" fontId="7" fillId="5" borderId="2" xfId="0" applyFont="1" applyFill="1" applyBorder="1" applyAlignment="1">
      <alignment horizontal="left" vertical="top" wrapText="1"/>
    </xf>
    <xf numFmtId="0" fontId="7" fillId="10" borderId="0" xfId="0" applyFont="1" applyFill="1" applyAlignment="1">
      <alignment horizontal="right" vertical="top" wrapText="1"/>
    </xf>
    <xf numFmtId="0" fontId="6" fillId="8" borderId="2" xfId="0" applyFont="1" applyFill="1" applyBorder="1" applyAlignment="1">
      <alignment horizontal="left" vertical="top" wrapText="1"/>
    </xf>
    <xf numFmtId="0" fontId="7" fillId="4" borderId="2" xfId="0" applyFont="1" applyFill="1" applyBorder="1" applyAlignment="1">
      <alignment horizontal="left" vertical="top" wrapText="1"/>
    </xf>
    <xf numFmtId="0" fontId="2" fillId="10" borderId="2" xfId="0" applyFont="1" applyFill="1" applyBorder="1" applyAlignment="1">
      <alignment horizontal="right" vertical="top" wrapText="1"/>
    </xf>
    <xf numFmtId="4" fontId="4" fillId="7" borderId="2" xfId="0" applyNumberFormat="1" applyFont="1" applyFill="1" applyBorder="1" applyAlignment="1">
      <alignment horizontal="right" vertical="top" wrapText="1"/>
    </xf>
    <xf numFmtId="164" fontId="4" fillId="7" borderId="2" xfId="0" applyNumberFormat="1" applyFont="1" applyFill="1" applyBorder="1" applyAlignment="1">
      <alignment horizontal="right" vertical="top" wrapText="1"/>
    </xf>
    <xf numFmtId="0" fontId="5" fillId="10" borderId="0" xfId="0" applyFont="1" applyFill="1" applyAlignment="1">
      <alignment horizontal="right" vertical="top" wrapText="1"/>
    </xf>
    <xf numFmtId="0" fontId="7" fillId="10" borderId="0" xfId="0" applyFont="1" applyFill="1" applyAlignment="1">
      <alignment horizontal="left" vertical="top" wrapText="1"/>
    </xf>
    <xf numFmtId="0" fontId="7" fillId="10" borderId="0" xfId="0" applyFont="1" applyFill="1" applyAlignment="1">
      <alignment horizontal="center" vertical="top" wrapText="1"/>
    </xf>
    <xf numFmtId="0" fontId="2" fillId="10" borderId="2" xfId="0" applyFont="1" applyFill="1" applyBorder="1" applyAlignment="1">
      <alignment horizontal="center" vertical="top" wrapText="1"/>
    </xf>
    <xf numFmtId="0" fontId="2" fillId="10" borderId="2" xfId="0" applyFont="1" applyFill="1" applyBorder="1" applyAlignment="1">
      <alignment horizontal="right" vertical="top" wrapText="1"/>
    </xf>
    <xf numFmtId="0" fontId="4" fillId="7" borderId="2" xfId="0" applyFont="1" applyFill="1" applyBorder="1" applyAlignment="1">
      <alignment horizontal="left" vertical="top" wrapText="1"/>
    </xf>
    <xf numFmtId="0" fontId="4" fillId="7" borderId="2" xfId="0" applyFont="1" applyFill="1" applyBorder="1" applyAlignment="1">
      <alignment horizontal="right" vertical="top" wrapText="1"/>
    </xf>
    <xf numFmtId="4" fontId="4" fillId="7" borderId="2" xfId="0" applyNumberFormat="1" applyFont="1" applyFill="1" applyBorder="1" applyAlignment="1">
      <alignment horizontal="right" vertical="top" wrapText="1"/>
    </xf>
    <xf numFmtId="164" fontId="4" fillId="7" borderId="2" xfId="0" applyNumberFormat="1" applyFont="1" applyFill="1" applyBorder="1" applyAlignment="1">
      <alignment horizontal="right" vertical="top" wrapText="1"/>
    </xf>
    <xf numFmtId="0" fontId="6" fillId="8" borderId="2" xfId="0" applyFont="1" applyFill="1" applyBorder="1" applyAlignment="1">
      <alignment horizontal="center" vertical="top" wrapText="1"/>
    </xf>
    <xf numFmtId="0" fontId="6" fillId="8" borderId="2" xfId="0" applyFont="1" applyFill="1" applyBorder="1" applyAlignment="1">
      <alignment horizontal="right" vertical="top" wrapText="1"/>
    </xf>
    <xf numFmtId="4" fontId="6" fillId="8" borderId="2" xfId="0" applyNumberFormat="1" applyFont="1" applyFill="1" applyBorder="1" applyAlignment="1">
      <alignment horizontal="right" vertical="top" wrapText="1"/>
    </xf>
    <xf numFmtId="164" fontId="6" fillId="8" borderId="2" xfId="0" applyNumberFormat="1" applyFont="1" applyFill="1" applyBorder="1" applyAlignment="1">
      <alignment horizontal="right" vertical="top" wrapText="1"/>
    </xf>
    <xf numFmtId="0" fontId="6" fillId="9" borderId="2" xfId="0" applyFont="1" applyFill="1" applyBorder="1" applyAlignment="1">
      <alignment horizontal="center" vertical="top" wrapText="1"/>
    </xf>
    <xf numFmtId="0" fontId="6" fillId="9" borderId="2" xfId="0" applyFont="1" applyFill="1" applyBorder="1" applyAlignment="1">
      <alignment horizontal="right" vertical="top" wrapText="1"/>
    </xf>
    <xf numFmtId="4" fontId="6" fillId="9" borderId="2" xfId="0" applyNumberFormat="1" applyFont="1" applyFill="1" applyBorder="1" applyAlignment="1">
      <alignment horizontal="right" vertical="top" wrapText="1"/>
    </xf>
    <xf numFmtId="164" fontId="6" fillId="9" borderId="2" xfId="0" applyNumberFormat="1" applyFont="1" applyFill="1" applyBorder="1" applyAlignment="1">
      <alignment horizontal="right" vertical="top" wrapText="1"/>
    </xf>
    <xf numFmtId="0" fontId="5" fillId="10" borderId="0" xfId="0" applyFont="1" applyFill="1" applyAlignment="1">
      <alignment horizontal="right" vertical="top" wrapText="1"/>
    </xf>
    <xf numFmtId="0" fontId="7" fillId="10" borderId="0" xfId="0" applyFont="1" applyFill="1" applyAlignment="1">
      <alignment horizontal="center" vertical="top" wrapText="1"/>
    </xf>
    <xf numFmtId="0" fontId="2" fillId="10" borderId="2" xfId="0" applyFont="1" applyFill="1" applyBorder="1" applyAlignment="1">
      <alignment horizontal="left" vertical="top" wrapText="1"/>
    </xf>
    <xf numFmtId="0" fontId="2" fillId="10" borderId="2" xfId="0" applyFont="1" applyFill="1" applyBorder="1" applyAlignment="1">
      <alignment horizontal="center" vertical="top" wrapText="1"/>
    </xf>
    <xf numFmtId="0" fontId="2" fillId="10" borderId="2" xfId="0" applyFont="1" applyFill="1" applyBorder="1" applyAlignment="1">
      <alignment horizontal="right" vertical="top" wrapText="1"/>
    </xf>
    <xf numFmtId="0" fontId="6" fillId="8" borderId="2" xfId="0" applyFont="1" applyFill="1" applyBorder="1" applyAlignment="1">
      <alignment horizontal="left" vertical="top" wrapText="1"/>
    </xf>
    <xf numFmtId="0" fontId="6" fillId="8" borderId="2" xfId="0" applyFont="1" applyFill="1" applyBorder="1" applyAlignment="1">
      <alignment horizontal="center" vertical="top" wrapText="1"/>
    </xf>
    <xf numFmtId="0" fontId="6" fillId="8" borderId="2" xfId="0" applyFont="1" applyFill="1" applyBorder="1" applyAlignment="1">
      <alignment horizontal="right" vertical="top" wrapText="1"/>
    </xf>
    <xf numFmtId="4" fontId="6" fillId="8" borderId="2" xfId="0" applyNumberFormat="1" applyFont="1" applyFill="1" applyBorder="1" applyAlignment="1">
      <alignment horizontal="right" vertical="top" wrapText="1"/>
    </xf>
    <xf numFmtId="165" fontId="6" fillId="8" borderId="2" xfId="0" applyNumberFormat="1" applyFont="1" applyFill="1" applyBorder="1" applyAlignment="1">
      <alignment horizontal="right" vertical="top" wrapText="1"/>
    </xf>
    <xf numFmtId="0" fontId="6" fillId="8" borderId="1" xfId="0" applyFont="1" applyFill="1" applyBorder="1" applyAlignment="1">
      <alignment horizontal="left" vertical="top" wrapText="1"/>
    </xf>
    <xf numFmtId="0" fontId="7" fillId="4" borderId="2" xfId="0" applyFont="1" applyFill="1" applyBorder="1" applyAlignment="1">
      <alignment horizontal="left" vertical="top" wrapText="1"/>
    </xf>
    <xf numFmtId="0" fontId="7" fillId="4" borderId="2" xfId="0" applyFont="1" applyFill="1" applyBorder="1" applyAlignment="1">
      <alignment horizontal="center" vertical="top" wrapText="1"/>
    </xf>
    <xf numFmtId="0" fontId="7" fillId="4" borderId="2" xfId="0" applyFont="1" applyFill="1" applyBorder="1" applyAlignment="1">
      <alignment horizontal="right" vertical="top" wrapText="1"/>
    </xf>
    <xf numFmtId="4" fontId="7" fillId="4" borderId="2" xfId="0" applyNumberFormat="1" applyFont="1" applyFill="1" applyBorder="1" applyAlignment="1">
      <alignment horizontal="right" vertical="top" wrapText="1"/>
    </xf>
    <xf numFmtId="165" fontId="7" fillId="4" borderId="2" xfId="0" applyNumberFormat="1" applyFont="1" applyFill="1" applyBorder="1" applyAlignment="1">
      <alignment horizontal="right" vertical="top" wrapText="1"/>
    </xf>
    <xf numFmtId="0" fontId="7" fillId="5" borderId="2" xfId="0" applyFont="1" applyFill="1" applyBorder="1" applyAlignment="1">
      <alignment horizontal="left" vertical="top" wrapText="1"/>
    </xf>
    <xf numFmtId="0" fontId="7" fillId="5" borderId="2" xfId="0" applyFont="1" applyFill="1" applyBorder="1" applyAlignment="1">
      <alignment horizontal="center" vertical="top" wrapText="1"/>
    </xf>
    <xf numFmtId="0" fontId="7" fillId="5" borderId="2" xfId="0" applyFont="1" applyFill="1" applyBorder="1" applyAlignment="1">
      <alignment horizontal="right" vertical="top" wrapText="1"/>
    </xf>
    <xf numFmtId="4" fontId="7" fillId="5" borderId="2" xfId="0" applyNumberFormat="1" applyFont="1" applyFill="1" applyBorder="1" applyAlignment="1">
      <alignment horizontal="right" vertical="top" wrapText="1"/>
    </xf>
    <xf numFmtId="165" fontId="7" fillId="5" borderId="2" xfId="0" applyNumberFormat="1" applyFont="1" applyFill="1" applyBorder="1" applyAlignment="1">
      <alignment horizontal="right" vertical="top" wrapText="1"/>
    </xf>
    <xf numFmtId="0" fontId="5" fillId="10" borderId="0" xfId="0" applyFont="1" applyFill="1" applyAlignment="1">
      <alignment horizontal="right" vertical="top" wrapText="1"/>
    </xf>
    <xf numFmtId="0" fontId="7" fillId="10" borderId="0" xfId="0" applyFont="1" applyFill="1" applyAlignment="1">
      <alignment horizontal="left" vertical="top" wrapText="1"/>
    </xf>
    <xf numFmtId="0" fontId="7" fillId="10" borderId="0" xfId="0" applyFont="1" applyFill="1" applyAlignment="1">
      <alignment horizontal="center" vertical="top" wrapText="1"/>
    </xf>
    <xf numFmtId="0" fontId="7" fillId="10" borderId="0" xfId="0" applyFont="1" applyFill="1" applyAlignment="1">
      <alignment horizontal="right" vertical="top" wrapText="1"/>
    </xf>
    <xf numFmtId="4" fontId="7" fillId="10" borderId="0" xfId="0" applyNumberFormat="1" applyFont="1" applyFill="1" applyAlignment="1">
      <alignment horizontal="right" vertical="top" wrapText="1"/>
    </xf>
    <xf numFmtId="0" fontId="6" fillId="8" borderId="2" xfId="0" applyFont="1" applyFill="1" applyBorder="1" applyAlignment="1">
      <alignment horizontal="left" vertical="top" wrapText="1"/>
    </xf>
    <xf numFmtId="0" fontId="6" fillId="8" borderId="2" xfId="0" applyFont="1" applyFill="1" applyBorder="1" applyAlignment="1">
      <alignment horizontal="center" vertical="top" wrapText="1"/>
    </xf>
    <xf numFmtId="0" fontId="6" fillId="8" borderId="2" xfId="0" applyFont="1" applyFill="1" applyBorder="1" applyAlignment="1">
      <alignment horizontal="right" vertical="top" wrapText="1"/>
    </xf>
    <xf numFmtId="0" fontId="6" fillId="9" borderId="2" xfId="0" applyFont="1" applyFill="1" applyBorder="1" applyAlignment="1">
      <alignment horizontal="left" vertical="top" wrapText="1"/>
    </xf>
    <xf numFmtId="0" fontId="6" fillId="9" borderId="2" xfId="0" applyFont="1" applyFill="1" applyBorder="1" applyAlignment="1">
      <alignment horizontal="center" vertical="top" wrapText="1"/>
    </xf>
    <xf numFmtId="0" fontId="6" fillId="9" borderId="2" xfId="0" applyFont="1" applyFill="1" applyBorder="1" applyAlignment="1">
      <alignment horizontal="right" vertical="top" wrapText="1"/>
    </xf>
    <xf numFmtId="0" fontId="5" fillId="10" borderId="0" xfId="0" applyFont="1" applyFill="1" applyAlignment="1">
      <alignment horizontal="right" vertical="top" wrapText="1"/>
    </xf>
    <xf numFmtId="0" fontId="7" fillId="10" borderId="0" xfId="0" applyFont="1" applyFill="1" applyAlignment="1">
      <alignment horizontal="left" vertical="top" wrapText="1"/>
    </xf>
    <xf numFmtId="0" fontId="7" fillId="10" borderId="0" xfId="0" applyFont="1" applyFill="1" applyAlignment="1">
      <alignment horizontal="center" vertical="top" wrapText="1"/>
    </xf>
    <xf numFmtId="0" fontId="4" fillId="7" borderId="2" xfId="0" applyFont="1" applyFill="1" applyBorder="1" applyAlignment="1">
      <alignment horizontal="left" vertical="top" wrapText="1"/>
    </xf>
    <xf numFmtId="0" fontId="4" fillId="7" borderId="2" xfId="0" applyFont="1" applyFill="1" applyBorder="1" applyAlignment="1">
      <alignment horizontal="right" vertical="top" wrapText="1"/>
    </xf>
    <xf numFmtId="0" fontId="5" fillId="10" borderId="0" xfId="0" applyFont="1" applyFill="1" applyAlignment="1">
      <alignment horizontal="left" vertical="top" wrapText="1"/>
    </xf>
    <xf numFmtId="0" fontId="5" fillId="10" borderId="0" xfId="0" applyFont="1" applyFill="1" applyAlignment="1">
      <alignment horizontal="right" vertical="top" wrapText="1"/>
    </xf>
    <xf numFmtId="0" fontId="6" fillId="7" borderId="17" xfId="0" applyFont="1" applyFill="1" applyBorder="1" applyAlignment="1">
      <alignment horizontal="right" vertical="top" wrapText="1"/>
    </xf>
    <xf numFmtId="0" fontId="6" fillId="7" borderId="18" xfId="0" applyFont="1" applyFill="1" applyBorder="1" applyAlignment="1">
      <alignment horizontal="right" vertical="top" wrapText="1"/>
    </xf>
  </cellXfs>
  <cellStyles count="5">
    <cellStyle name="Normal" xfId="0" builtinId="0"/>
    <cellStyle name="Normal 2" xfId="1" xr:uid="{92646306-CF50-4E74-9302-E4BEFC94952E}"/>
    <cellStyle name="Normal 2 2" xfId="2" xr:uid="{4FC635E0-F45D-4BB3-8B90-1F9514D4061A}"/>
    <cellStyle name="Porcentagem 2" xfId="3" xr:uid="{8A043C6D-ACA2-47FF-B5E6-7CED5185B5C8}"/>
    <cellStyle name="Porcentagem 3" xfId="4" xr:uid="{0D578A2C-5CD2-4DFE-A2E3-9226DFA6DD02}"/>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152401</xdr:colOff>
      <xdr:row>1</xdr:row>
      <xdr:rowOff>0</xdr:rowOff>
    </xdr:from>
    <xdr:to>
      <xdr:col>8</xdr:col>
      <xdr:colOff>455545</xdr:colOff>
      <xdr:row>29</xdr:row>
      <xdr:rowOff>114300</xdr:rowOff>
    </xdr:to>
    <xdr:sp macro="" textlink="">
      <xdr:nvSpPr>
        <xdr:cNvPr id="2" name="Text Box 1">
          <a:extLst>
            <a:ext uri="{FF2B5EF4-FFF2-40B4-BE49-F238E27FC236}">
              <a16:creationId xmlns:a16="http://schemas.microsoft.com/office/drawing/2014/main" id="{4F62922F-93BE-407F-8824-AF8267378F21}"/>
            </a:ext>
          </a:extLst>
        </xdr:cNvPr>
        <xdr:cNvSpPr txBox="1">
          <a:spLocks noChangeArrowheads="1"/>
        </xdr:cNvSpPr>
      </xdr:nvSpPr>
      <xdr:spPr bwMode="auto">
        <a:xfrm>
          <a:off x="152401" y="190500"/>
          <a:ext cx="5802796" cy="5448300"/>
        </a:xfrm>
        <a:prstGeom prst="rect">
          <a:avLst/>
        </a:prstGeom>
        <a:noFill/>
        <a:ln w="9525">
          <a:solidFill>
            <a:srgbClr val="000000"/>
          </a:solidFill>
          <a:miter lim="800000"/>
          <a:headEnd/>
          <a:tailEnd/>
        </a:ln>
      </xdr:spPr>
      <xdr:txBody>
        <a:bodyPr vertOverflow="clip" wrap="square" lIns="91440" tIns="45720" rIns="91440" bIns="45720" anchor="t" upright="1"/>
        <a:lstStyle/>
        <a:p>
          <a:pPr algn="ctr" rtl="0">
            <a:defRPr sz="1000"/>
          </a:pPr>
          <a:r>
            <a:rPr lang="pt-BR" sz="1200" b="0" i="0" u="none" strike="noStrike" baseline="0">
              <a:solidFill>
                <a:sysClr val="windowText" lastClr="000000"/>
              </a:solidFill>
              <a:latin typeface="Arial Narrow" panose="020B0606020202030204" pitchFamily="34" charset="0"/>
              <a:cs typeface="Arial" pitchFamily="34" charset="0"/>
            </a:rPr>
            <a:t>DECLARAÇÃO</a:t>
          </a:r>
        </a:p>
        <a:p>
          <a:pPr algn="l" rtl="0">
            <a:defRPr sz="1000"/>
          </a:pPr>
          <a:endParaRPr lang="pt-BR" sz="1200" b="0" i="0" u="none" strike="noStrike" baseline="0">
            <a:solidFill>
              <a:sysClr val="windowText" lastClr="000000"/>
            </a:solidFill>
            <a:latin typeface="Arial Narrow" panose="020B0606020202030204" pitchFamily="34" charset="0"/>
            <a:cs typeface="Arial" pitchFamily="34" charset="0"/>
          </a:endParaRPr>
        </a:p>
        <a:p>
          <a:pPr algn="l" rtl="0">
            <a:defRPr sz="1000"/>
          </a:pPr>
          <a:endParaRPr lang="pt-BR" sz="1200" b="0" i="0" u="none" strike="noStrike" baseline="0">
            <a:solidFill>
              <a:sysClr val="windowText" lastClr="000000"/>
            </a:solidFill>
            <a:latin typeface="Arial Narrow" panose="020B0606020202030204" pitchFamily="34" charset="0"/>
            <a:cs typeface="Arial" pitchFamily="34" charset="0"/>
          </a:endParaRPr>
        </a:p>
        <a:p>
          <a:pPr algn="l" rtl="0">
            <a:defRPr sz="1000"/>
          </a:pPr>
          <a:endParaRPr lang="pt-BR" sz="1200" b="0" i="0" u="none" strike="noStrike" baseline="0">
            <a:solidFill>
              <a:sysClr val="windowText" lastClr="000000"/>
            </a:solidFill>
            <a:latin typeface="Arial Narrow" panose="020B0606020202030204" pitchFamily="34" charset="0"/>
            <a:cs typeface="Arial" pitchFamily="34" charset="0"/>
          </a:endParaRPr>
        </a:p>
        <a:p>
          <a:pPr rtl="0"/>
          <a:r>
            <a:rPr lang="pt-BR" sz="1200" b="0" i="0" u="none" strike="noStrike" baseline="0">
              <a:solidFill>
                <a:sysClr val="windowText" lastClr="000000"/>
              </a:solidFill>
              <a:latin typeface="Arial Narrow" panose="020B0606020202030204" pitchFamily="34" charset="0"/>
              <a:cs typeface="Arial" pitchFamily="34" charset="0"/>
            </a:rPr>
            <a:t> </a:t>
          </a:r>
          <a:r>
            <a:rPr lang="pt-BR" sz="1200" b="0" i="1" u="none" strike="noStrike" baseline="0">
              <a:solidFill>
                <a:sysClr val="windowText" lastClr="000000"/>
              </a:solidFill>
              <a:latin typeface="Arial Narrow" panose="020B0606020202030204" pitchFamily="34" charset="0"/>
              <a:ea typeface="+mn-ea"/>
              <a:cs typeface="Arial" pitchFamily="34" charset="0"/>
            </a:rPr>
            <a:t>Obra:  REFORMA E AMPLIAÇÃO DO REFEITÓRIO DO CAMPUS SÃO VICENTE DO SUL</a:t>
          </a:r>
        </a:p>
        <a:p>
          <a:pPr rtl="0"/>
          <a:r>
            <a:rPr lang="pt-BR" sz="1200" b="0" i="1" u="none" strike="noStrike" baseline="0">
              <a:solidFill>
                <a:sysClr val="windowText" lastClr="000000"/>
              </a:solidFill>
              <a:latin typeface="Arial Narrow" panose="020B0606020202030204" pitchFamily="34" charset="0"/>
              <a:ea typeface="+mn-ea"/>
              <a:cs typeface="Arial" pitchFamily="34" charset="0"/>
            </a:rPr>
            <a:t> </a:t>
          </a:r>
        </a:p>
        <a:p>
          <a:pPr rtl="0"/>
          <a:r>
            <a:rPr lang="pt-BR" sz="1200" b="0" i="1" u="none" strike="noStrike" baseline="0">
              <a:solidFill>
                <a:sysClr val="windowText" lastClr="000000"/>
              </a:solidFill>
              <a:latin typeface="Arial Narrow" panose="020B0606020202030204" pitchFamily="34" charset="0"/>
              <a:ea typeface="+mn-ea"/>
              <a:cs typeface="Arial" pitchFamily="34" charset="0"/>
            </a:rPr>
            <a:t>Endereço da obra: </a:t>
          </a:r>
          <a:r>
            <a:rPr lang="pt-BR" sz="1200" b="0" i="0">
              <a:effectLst/>
              <a:latin typeface="Arial Narrow" panose="020B0606020202030204" pitchFamily="34" charset="0"/>
              <a:ea typeface="+mn-ea"/>
              <a:cs typeface="+mn-cs"/>
            </a:rPr>
            <a:t>R. Vinte de Setembro, 2616 - São Vicente do Sul, RS, 97420-000</a:t>
          </a:r>
        </a:p>
        <a:p>
          <a:pPr rtl="0"/>
          <a:endParaRPr lang="pt-BR" sz="1200" b="0" i="0" u="none" strike="noStrike" baseline="0">
            <a:solidFill>
              <a:sysClr val="windowText" lastClr="000000"/>
            </a:solidFill>
            <a:effectLst/>
            <a:latin typeface="Arial Narrow" panose="020B0606020202030204" pitchFamily="34" charset="0"/>
            <a:ea typeface="+mn-ea"/>
            <a:cs typeface="+mn-cs"/>
          </a:endParaRPr>
        </a:p>
        <a:p>
          <a:pPr rtl="0"/>
          <a:endParaRPr lang="pt-BR" sz="1200" b="0" i="0" u="none" strike="noStrike" baseline="0">
            <a:solidFill>
              <a:sysClr val="windowText" lastClr="000000"/>
            </a:solidFill>
            <a:effectLst/>
            <a:latin typeface="Arial Narrow" panose="020B0606020202030204" pitchFamily="34" charset="0"/>
            <a:ea typeface="+mn-ea"/>
            <a:cs typeface="+mn-cs"/>
          </a:endParaRPr>
        </a:p>
        <a:p>
          <a:pPr rtl="0"/>
          <a:endParaRPr lang="pt-BR" sz="1200" b="0" i="1" u="none" strike="noStrike" baseline="0">
            <a:solidFill>
              <a:sysClr val="windowText" lastClr="000000"/>
            </a:solidFill>
            <a:latin typeface="Arial Narrow" panose="020B0606020202030204" pitchFamily="34" charset="0"/>
            <a:ea typeface="+mn-ea"/>
            <a:cs typeface="Arial" pitchFamily="34" charset="0"/>
          </a:endParaRPr>
        </a:p>
        <a:p>
          <a:pPr rtl="0"/>
          <a:r>
            <a:rPr lang="pt-BR" sz="1200" b="0" i="1" u="none" strike="noStrike" baseline="0">
              <a:solidFill>
                <a:sysClr val="windowText" lastClr="000000"/>
              </a:solidFill>
              <a:latin typeface="Arial Narrow" panose="020B0606020202030204" pitchFamily="34" charset="0"/>
              <a:ea typeface="+mn-ea"/>
              <a:cs typeface="Arial" pitchFamily="34" charset="0"/>
            </a:rPr>
            <a:t>Na condição de Responsável Técnico pelo orçamento declaro para os devidos fins, que os quantitativos constantes na planilha orçamentária estão compatíveis com o referido projeto da obra acima referenciada e que os custos unitários de insumos e serviços são iguais ou menores que a mediana de seus correspondentes no Sistema Nacional de Pesquisa de Custos e Índices da Construção Civil  (SINAPI), em atendimento aos dispositivos do artigo 127 da lei nº 12.309, de 9 de agosto de 2010.</a:t>
          </a:r>
        </a:p>
        <a:p>
          <a:pPr rtl="0"/>
          <a:endParaRPr lang="pt-BR" sz="1200" b="0" i="1" u="none" strike="noStrike" baseline="0">
            <a:solidFill>
              <a:sysClr val="windowText" lastClr="000000"/>
            </a:solidFill>
            <a:latin typeface="Arial Narrow" panose="020B0606020202030204" pitchFamily="34" charset="0"/>
            <a:ea typeface="+mn-ea"/>
            <a:cs typeface="Arial" pitchFamily="34" charset="0"/>
          </a:endParaRPr>
        </a:p>
        <a:p>
          <a:pPr rtl="0"/>
          <a:endParaRPr lang="pt-BR" sz="1200" b="0" i="1" u="none" strike="noStrike" baseline="0">
            <a:solidFill>
              <a:sysClr val="windowText" lastClr="000000"/>
            </a:solidFill>
            <a:latin typeface="Arial Narrow" panose="020B0606020202030204" pitchFamily="34" charset="0"/>
            <a:ea typeface="+mn-ea"/>
            <a:cs typeface="Arial" pitchFamily="34" charset="0"/>
          </a:endParaRPr>
        </a:p>
        <a:p>
          <a:pPr rtl="0"/>
          <a:endParaRPr lang="pt-BR" sz="1200" b="0" i="1" u="none" strike="noStrike" baseline="0">
            <a:solidFill>
              <a:sysClr val="windowText" lastClr="000000"/>
            </a:solidFill>
            <a:latin typeface="Arial Narrow" panose="020B0606020202030204" pitchFamily="34" charset="0"/>
            <a:ea typeface="+mn-ea"/>
            <a:cs typeface="Arial" pitchFamily="34" charset="0"/>
          </a:endParaRPr>
        </a:p>
        <a:p>
          <a:pPr rtl="0"/>
          <a:r>
            <a:rPr lang="pt-BR" sz="1200" b="0" i="1" u="none" strike="noStrike" baseline="0">
              <a:solidFill>
                <a:sysClr val="windowText" lastClr="000000"/>
              </a:solidFill>
              <a:latin typeface="Arial Narrow" panose="020B0606020202030204" pitchFamily="34" charset="0"/>
              <a:ea typeface="+mn-ea"/>
              <a:cs typeface="Arial" pitchFamily="34" charset="0"/>
            </a:rPr>
            <a:t>Santa Maria, 24 de julho de 2023.</a:t>
          </a:r>
        </a:p>
        <a:p>
          <a:pPr rtl="0"/>
          <a:endParaRPr lang="pt-BR" sz="1200" b="0" i="1" u="none" strike="noStrike" baseline="0">
            <a:solidFill>
              <a:sysClr val="windowText" lastClr="000000"/>
            </a:solidFill>
            <a:latin typeface="Arial Narrow" panose="020B0606020202030204" pitchFamily="34" charset="0"/>
            <a:ea typeface="+mn-ea"/>
            <a:cs typeface="Arial" pitchFamily="34" charset="0"/>
          </a:endParaRPr>
        </a:p>
        <a:p>
          <a:pPr rtl="0"/>
          <a:endParaRPr lang="pt-BR" sz="1200" b="0" i="1" u="none" strike="noStrike" baseline="0">
            <a:solidFill>
              <a:sysClr val="windowText" lastClr="000000"/>
            </a:solidFill>
            <a:latin typeface="Arial Narrow" panose="020B0606020202030204" pitchFamily="34" charset="0"/>
            <a:ea typeface="+mn-ea"/>
            <a:cs typeface="Arial" pitchFamily="34" charset="0"/>
          </a:endParaRPr>
        </a:p>
        <a:p>
          <a:pPr algn="ctr" rtl="0"/>
          <a:endParaRPr lang="pt-BR" sz="1200" b="0" i="1" u="none" strike="noStrike" baseline="0">
            <a:solidFill>
              <a:sysClr val="windowText" lastClr="000000"/>
            </a:solidFill>
            <a:latin typeface="Arial Narrow" panose="020B0606020202030204" pitchFamily="34" charset="0"/>
            <a:ea typeface="+mn-ea"/>
            <a:cs typeface="Arial" pitchFamily="34" charset="0"/>
          </a:endParaRPr>
        </a:p>
        <a:p>
          <a:pPr algn="ctr" rtl="0"/>
          <a:endParaRPr lang="pt-BR" sz="1200" b="0" i="1" u="none" strike="noStrike" baseline="0">
            <a:solidFill>
              <a:sysClr val="windowText" lastClr="000000"/>
            </a:solidFill>
            <a:latin typeface="Arial Narrow" panose="020B0606020202030204" pitchFamily="34" charset="0"/>
            <a:ea typeface="+mn-ea"/>
            <a:cs typeface="Arial" pitchFamily="34" charset="0"/>
          </a:endParaRPr>
        </a:p>
        <a:p>
          <a:pPr algn="ctr" rtl="0"/>
          <a:endParaRPr lang="pt-BR" sz="1200" b="0" i="1" u="none" strike="noStrike" baseline="0">
            <a:solidFill>
              <a:sysClr val="windowText" lastClr="000000"/>
            </a:solidFill>
            <a:latin typeface="Arial Narrow" panose="020B0606020202030204" pitchFamily="34" charset="0"/>
            <a:ea typeface="+mn-ea"/>
            <a:cs typeface="Arial" pitchFamily="34" charset="0"/>
          </a:endParaRPr>
        </a:p>
        <a:p>
          <a:pPr algn="ctr" rtl="0"/>
          <a:r>
            <a:rPr lang="pt-BR" sz="1200" b="0" i="1" u="none" strike="noStrike" baseline="0">
              <a:solidFill>
                <a:sysClr val="windowText" lastClr="000000"/>
              </a:solidFill>
              <a:latin typeface="Arial Narrow" panose="020B0606020202030204" pitchFamily="34" charset="0"/>
              <a:ea typeface="+mn-ea"/>
              <a:cs typeface="Arial" pitchFamily="34" charset="0"/>
            </a:rPr>
            <a:t>____________________________________</a:t>
          </a:r>
        </a:p>
        <a:p>
          <a:pPr algn="ctr" rtl="0"/>
          <a:r>
            <a:rPr lang="pt-BR" sz="1200" b="0" i="1" u="none" strike="noStrike" baseline="0">
              <a:solidFill>
                <a:sysClr val="windowText" lastClr="000000"/>
              </a:solidFill>
              <a:latin typeface="Arial Narrow" panose="020B0606020202030204" pitchFamily="34" charset="0"/>
              <a:ea typeface="+mn-ea"/>
              <a:cs typeface="Arial" pitchFamily="34" charset="0"/>
            </a:rPr>
            <a:t>Lucas de Oliveira Amaro</a:t>
          </a:r>
        </a:p>
        <a:p>
          <a:pPr algn="ctr" rtl="0"/>
          <a:r>
            <a:rPr lang="pt-BR" sz="1200" b="0" i="1" u="none" strike="noStrike" baseline="0">
              <a:solidFill>
                <a:sysClr val="windowText" lastClr="000000"/>
              </a:solidFill>
              <a:latin typeface="Arial Narrow" panose="020B0606020202030204" pitchFamily="34" charset="0"/>
              <a:ea typeface="+mn-ea"/>
              <a:cs typeface="Arial" pitchFamily="34" charset="0"/>
            </a:rPr>
            <a:t>Coordenação de Engenharia e Arquitetura</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200025</xdr:colOff>
      <xdr:row>7</xdr:row>
      <xdr:rowOff>66675</xdr:rowOff>
    </xdr:from>
    <xdr:to>
      <xdr:col>3</xdr:col>
      <xdr:colOff>85725</xdr:colOff>
      <xdr:row>10</xdr:row>
      <xdr:rowOff>44450</xdr:rowOff>
    </xdr:to>
    <xdr:sp macro="" textlink="">
      <xdr:nvSpPr>
        <xdr:cNvPr id="8193" name="Object 1" hidden="1">
          <a:extLst>
            <a:ext uri="{63B3BB69-23CF-44E3-9099-C40C66FF867C}">
              <a14:compatExt xmlns:a14="http://schemas.microsoft.com/office/drawing/2010/main" spid="_x0000_s8193"/>
            </a:ext>
            <a:ext uri="{FF2B5EF4-FFF2-40B4-BE49-F238E27FC236}">
              <a16:creationId xmlns:a16="http://schemas.microsoft.com/office/drawing/2014/main" id="{72D8E639-DE35-49E6-B709-C673D5C91327}"/>
            </a:ext>
          </a:extLst>
        </xdr:cNvPr>
        <xdr:cNvSpPr/>
      </xdr:nvSpPr>
      <xdr:spPr bwMode="auto">
        <a:xfrm>
          <a:off x="0" y="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wsDr>
</file>

<file path=xl/theme/theme1.xml><?xml version="1.0" encoding="utf-8"?>
<a:theme xmlns:a="http://schemas.openxmlformats.org/drawingml/2006/main" name="Tema do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B22A56-1470-4502-8E66-6EC0B5833877}">
  <dimension ref="A1"/>
  <sheetViews>
    <sheetView view="pageBreakPreview" zoomScale="115" zoomScaleNormal="100" zoomScaleSheetLayoutView="115" workbookViewId="0">
      <selection activeCell="J10" sqref="J10"/>
    </sheetView>
  </sheetViews>
  <sheetFormatPr defaultRowHeight="15" x14ac:dyDescent="0.25"/>
  <cols>
    <col min="1" max="16384" width="9" style="3"/>
  </cols>
  <sheetData/>
  <pageMargins left="0.511811024" right="0.511811024" top="1.3474015750000001" bottom="0.78740157499999996" header="0.31496062000000002" footer="0.31496062000000002"/>
  <pageSetup paperSize="9" scale="95"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220E7C-2D10-41B4-875B-7B7560FAB1A7}">
  <dimension ref="A1:F54"/>
  <sheetViews>
    <sheetView view="pageBreakPreview" topLeftCell="A12" zoomScale="85" zoomScaleNormal="100" zoomScaleSheetLayoutView="85" workbookViewId="0">
      <selection activeCell="C30" sqref="C30"/>
    </sheetView>
  </sheetViews>
  <sheetFormatPr defaultRowHeight="15.75" x14ac:dyDescent="0.25"/>
  <cols>
    <col min="1" max="1" width="9" style="5"/>
    <col min="2" max="2" width="45.625" style="5" customWidth="1"/>
    <col min="3" max="3" width="14" style="5" customWidth="1"/>
    <col min="4" max="5" width="9" style="5"/>
    <col min="6" max="16384" width="9" style="3"/>
  </cols>
  <sheetData>
    <row r="1" spans="1:6" x14ac:dyDescent="0.25">
      <c r="A1" s="4" t="s">
        <v>2575</v>
      </c>
    </row>
    <row r="2" spans="1:6" x14ac:dyDescent="0.25">
      <c r="A2" s="4" t="s">
        <v>2603</v>
      </c>
    </row>
    <row r="3" spans="1:6" x14ac:dyDescent="0.25">
      <c r="A3" s="6"/>
    </row>
    <row r="4" spans="1:6" x14ac:dyDescent="0.25">
      <c r="A4" s="7" t="s">
        <v>3114</v>
      </c>
      <c r="B4" s="8"/>
      <c r="C4" s="8"/>
      <c r="D4" s="8"/>
      <c r="E4" s="9"/>
      <c r="F4" s="10"/>
    </row>
    <row r="5" spans="1:6" x14ac:dyDescent="0.25">
      <c r="A5" s="11" t="s">
        <v>2604</v>
      </c>
      <c r="B5" s="8"/>
      <c r="C5" s="8"/>
      <c r="D5" s="8"/>
      <c r="E5" s="9"/>
      <c r="F5" s="10"/>
    </row>
    <row r="6" spans="1:6" x14ac:dyDescent="0.25">
      <c r="A6" s="8"/>
      <c r="B6" s="8"/>
      <c r="C6" s="8"/>
      <c r="D6" s="8"/>
      <c r="E6" s="9"/>
      <c r="F6" s="10"/>
    </row>
    <row r="7" spans="1:6" ht="15" x14ac:dyDescent="0.25">
      <c r="A7" s="60" t="s">
        <v>2576</v>
      </c>
      <c r="B7" s="60"/>
      <c r="C7" s="60"/>
      <c r="D7" s="60"/>
      <c r="E7" s="60"/>
      <c r="F7" s="60"/>
    </row>
    <row r="8" spans="1:6" x14ac:dyDescent="0.25">
      <c r="A8" s="12"/>
      <c r="B8" s="12"/>
      <c r="C8" s="12"/>
      <c r="D8" s="12"/>
      <c r="E8" s="9"/>
      <c r="F8" s="10"/>
    </row>
    <row r="9" spans="1:6" x14ac:dyDescent="0.25">
      <c r="A9" s="12"/>
      <c r="B9" s="12"/>
      <c r="C9" s="12"/>
      <c r="D9" s="12"/>
      <c r="E9" s="9"/>
      <c r="F9" s="10"/>
    </row>
    <row r="10" spans="1:6" x14ac:dyDescent="0.25">
      <c r="A10" s="12"/>
      <c r="B10" s="12"/>
      <c r="C10" s="12"/>
      <c r="D10" s="12"/>
      <c r="E10" s="13"/>
      <c r="F10" s="10"/>
    </row>
    <row r="11" spans="1:6" x14ac:dyDescent="0.25">
      <c r="A11" s="12"/>
      <c r="B11" s="12"/>
      <c r="C11" s="12"/>
      <c r="D11" s="12"/>
      <c r="E11" s="13"/>
      <c r="F11" s="10"/>
    </row>
    <row r="12" spans="1:6" ht="30.75" customHeight="1" x14ac:dyDescent="0.25">
      <c r="A12" s="61" t="s">
        <v>2577</v>
      </c>
      <c r="B12" s="61"/>
      <c r="C12" s="61"/>
      <c r="D12" s="61"/>
      <c r="E12" s="14"/>
      <c r="F12" s="14"/>
    </row>
    <row r="13" spans="1:6" x14ac:dyDescent="0.25">
      <c r="A13" s="12"/>
      <c r="B13" s="12"/>
      <c r="C13" s="12"/>
      <c r="D13" s="12"/>
      <c r="E13" s="13"/>
      <c r="F13" s="10"/>
    </row>
    <row r="14" spans="1:6" ht="29.25" customHeight="1" x14ac:dyDescent="0.25">
      <c r="A14" s="62" t="s">
        <v>2578</v>
      </c>
      <c r="B14" s="62"/>
      <c r="C14" s="62"/>
      <c r="D14" s="62"/>
      <c r="E14" s="15"/>
    </row>
    <row r="15" spans="1:6" ht="15" customHeight="1" x14ac:dyDescent="0.25">
      <c r="A15" s="15"/>
      <c r="B15" s="15"/>
      <c r="C15" s="15"/>
      <c r="D15" s="15"/>
      <c r="E15" s="15"/>
    </row>
    <row r="16" spans="1:6" x14ac:dyDescent="0.25">
      <c r="A16" s="16" t="s">
        <v>2579</v>
      </c>
      <c r="B16" s="17" t="s">
        <v>2580</v>
      </c>
      <c r="C16" s="18">
        <v>0.04</v>
      </c>
      <c r="D16" s="12"/>
    </row>
    <row r="17" spans="1:4" x14ac:dyDescent="0.25">
      <c r="A17" s="19" t="s">
        <v>2581</v>
      </c>
      <c r="B17" s="20" t="s">
        <v>2582</v>
      </c>
      <c r="C17" s="21">
        <v>4.0000000000000001E-3</v>
      </c>
      <c r="D17" s="12"/>
    </row>
    <row r="18" spans="1:4" x14ac:dyDescent="0.25">
      <c r="A18" s="19" t="s">
        <v>2583</v>
      </c>
      <c r="B18" s="20" t="s">
        <v>2584</v>
      </c>
      <c r="C18" s="21">
        <v>1.2699999999999999E-2</v>
      </c>
      <c r="D18" s="12"/>
    </row>
    <row r="19" spans="1:4" x14ac:dyDescent="0.25">
      <c r="A19" s="19" t="s">
        <v>2585</v>
      </c>
      <c r="B19" s="20" t="s">
        <v>2586</v>
      </c>
      <c r="C19" s="21">
        <v>4.0000000000000001E-3</v>
      </c>
      <c r="D19" s="12"/>
    </row>
    <row r="20" spans="1:4" x14ac:dyDescent="0.25">
      <c r="A20" s="19" t="s">
        <v>2587</v>
      </c>
      <c r="B20" s="20" t="s">
        <v>2588</v>
      </c>
      <c r="C20" s="21">
        <v>1.23E-2</v>
      </c>
      <c r="D20" s="12"/>
    </row>
    <row r="21" spans="1:4" x14ac:dyDescent="0.25">
      <c r="A21" s="19" t="s">
        <v>1009</v>
      </c>
      <c r="B21" s="20" t="s">
        <v>2589</v>
      </c>
      <c r="C21" s="21">
        <v>7.3999999999999996E-2</v>
      </c>
      <c r="D21" s="12"/>
    </row>
    <row r="22" spans="1:4" x14ac:dyDescent="0.25">
      <c r="A22" s="19" t="s">
        <v>2590</v>
      </c>
      <c r="B22" s="20" t="s">
        <v>2591</v>
      </c>
      <c r="C22" s="21">
        <f>SUM(C23:C26)</f>
        <v>8.6499999999999994E-2</v>
      </c>
      <c r="D22" s="12"/>
    </row>
    <row r="23" spans="1:4" x14ac:dyDescent="0.25">
      <c r="A23" s="22"/>
      <c r="B23" s="23" t="s">
        <v>2592</v>
      </c>
      <c r="C23" s="24">
        <v>6.4999999999999997E-3</v>
      </c>
      <c r="D23" s="12"/>
    </row>
    <row r="24" spans="1:4" x14ac:dyDescent="0.25">
      <c r="A24" s="22"/>
      <c r="B24" s="23" t="s">
        <v>2593</v>
      </c>
      <c r="C24" s="24">
        <v>0.03</v>
      </c>
      <c r="D24" s="12"/>
    </row>
    <row r="25" spans="1:4" x14ac:dyDescent="0.25">
      <c r="A25" s="22"/>
      <c r="B25" s="23" t="s">
        <v>2594</v>
      </c>
      <c r="C25" s="24"/>
      <c r="D25" s="12"/>
    </row>
    <row r="26" spans="1:4" x14ac:dyDescent="0.25">
      <c r="A26" s="25"/>
      <c r="B26" s="26" t="s">
        <v>2595</v>
      </c>
      <c r="C26" s="27">
        <v>0.05</v>
      </c>
      <c r="D26" s="12"/>
    </row>
    <row r="27" spans="1:4" ht="16.5" thickBot="1" x14ac:dyDescent="0.3">
      <c r="A27" s="8"/>
      <c r="B27" s="23"/>
      <c r="C27" s="28"/>
      <c r="D27" s="12"/>
    </row>
    <row r="28" spans="1:4" x14ac:dyDescent="0.25">
      <c r="A28" s="12"/>
      <c r="B28" s="29" t="s">
        <v>2596</v>
      </c>
      <c r="C28" s="30"/>
      <c r="D28" s="12"/>
    </row>
    <row r="29" spans="1:4" x14ac:dyDescent="0.25">
      <c r="A29" s="12"/>
      <c r="B29" s="31" t="s">
        <v>2597</v>
      </c>
      <c r="C29" s="32">
        <f>ROUND(((((1+(C16+C17+C18+C19))*(1+C20)*(1+C21))/(1-C22))-1),4)</f>
        <v>0.26240000000000002</v>
      </c>
      <c r="D29" s="12"/>
    </row>
    <row r="30" spans="1:4" ht="16.5" thickBot="1" x14ac:dyDescent="0.3">
      <c r="A30" s="12"/>
      <c r="B30" s="33" t="s">
        <v>2598</v>
      </c>
      <c r="C30" s="34">
        <v>0.26</v>
      </c>
      <c r="D30" s="12"/>
    </row>
    <row r="31" spans="1:4" x14ac:dyDescent="0.25">
      <c r="A31" s="12"/>
      <c r="B31" s="12"/>
      <c r="C31" s="12"/>
      <c r="D31" s="12"/>
    </row>
    <row r="32" spans="1:4" x14ac:dyDescent="0.25">
      <c r="A32" s="12" t="s">
        <v>2599</v>
      </c>
      <c r="B32" s="12"/>
      <c r="C32" s="12"/>
      <c r="D32" s="12"/>
    </row>
    <row r="33" spans="1:6" x14ac:dyDescent="0.25">
      <c r="A33" s="16" t="s">
        <v>2579</v>
      </c>
      <c r="B33" s="17" t="s">
        <v>2580</v>
      </c>
      <c r="C33" s="18">
        <v>5.1999999999999998E-2</v>
      </c>
      <c r="D33" s="12"/>
    </row>
    <row r="34" spans="1:6" x14ac:dyDescent="0.25">
      <c r="A34" s="19" t="s">
        <v>2581</v>
      </c>
      <c r="B34" s="20" t="s">
        <v>2582</v>
      </c>
      <c r="C34" s="21">
        <v>2.3999999999999998E-3</v>
      </c>
      <c r="D34" s="12"/>
    </row>
    <row r="35" spans="1:6" x14ac:dyDescent="0.25">
      <c r="A35" s="19" t="s">
        <v>2583</v>
      </c>
      <c r="B35" s="20" t="s">
        <v>2584</v>
      </c>
      <c r="C35" s="21">
        <v>4.3E-3</v>
      </c>
      <c r="D35" s="12"/>
    </row>
    <row r="36" spans="1:6" x14ac:dyDescent="0.25">
      <c r="A36" s="19" t="s">
        <v>2585</v>
      </c>
      <c r="B36" s="20" t="s">
        <v>2586</v>
      </c>
      <c r="C36" s="21">
        <v>2.0999999999999999E-3</v>
      </c>
      <c r="D36" s="12"/>
      <c r="E36" s="9"/>
      <c r="F36" s="10"/>
    </row>
    <row r="37" spans="1:6" x14ac:dyDescent="0.25">
      <c r="A37" s="19" t="s">
        <v>2587</v>
      </c>
      <c r="B37" s="20" t="s">
        <v>2588</v>
      </c>
      <c r="C37" s="21">
        <v>0.01</v>
      </c>
      <c r="D37" s="12"/>
      <c r="E37" s="9"/>
      <c r="F37" s="10"/>
    </row>
    <row r="38" spans="1:6" x14ac:dyDescent="0.25">
      <c r="A38" s="19" t="s">
        <v>1009</v>
      </c>
      <c r="B38" s="20" t="s">
        <v>2589</v>
      </c>
      <c r="C38" s="21">
        <v>4.1000000000000002E-2</v>
      </c>
      <c r="D38" s="12"/>
      <c r="E38" s="9"/>
      <c r="F38" s="10"/>
    </row>
    <row r="39" spans="1:6" x14ac:dyDescent="0.25">
      <c r="A39" s="19" t="s">
        <v>2590</v>
      </c>
      <c r="B39" s="20" t="s">
        <v>2591</v>
      </c>
      <c r="C39" s="21">
        <f>SUM(C40:C43)</f>
        <v>3.6499999999999998E-2</v>
      </c>
      <c r="D39" s="12"/>
      <c r="E39" s="9"/>
      <c r="F39" s="10"/>
    </row>
    <row r="40" spans="1:6" x14ac:dyDescent="0.25">
      <c r="A40" s="22"/>
      <c r="B40" s="23" t="s">
        <v>2592</v>
      </c>
      <c r="C40" s="24">
        <v>6.4999999999999997E-3</v>
      </c>
      <c r="D40" s="12"/>
      <c r="E40" s="9"/>
      <c r="F40" s="10"/>
    </row>
    <row r="41" spans="1:6" x14ac:dyDescent="0.25">
      <c r="A41" s="22"/>
      <c r="B41" s="23" t="s">
        <v>2593</v>
      </c>
      <c r="C41" s="24">
        <v>0.03</v>
      </c>
      <c r="D41" s="12"/>
      <c r="E41" s="9"/>
      <c r="F41" s="10"/>
    </row>
    <row r="42" spans="1:6" x14ac:dyDescent="0.25">
      <c r="A42" s="22"/>
      <c r="B42" s="23" t="s">
        <v>2594</v>
      </c>
      <c r="C42" s="24"/>
      <c r="D42" s="12"/>
      <c r="E42" s="9"/>
      <c r="F42" s="10"/>
    </row>
    <row r="43" spans="1:6" x14ac:dyDescent="0.25">
      <c r="A43" s="25"/>
      <c r="B43" s="26" t="s">
        <v>2595</v>
      </c>
      <c r="C43" s="27"/>
      <c r="D43" s="12"/>
      <c r="E43" s="9"/>
      <c r="F43" s="10"/>
    </row>
    <row r="44" spans="1:6" ht="16.5" thickBot="1" x14ac:dyDescent="0.3">
      <c r="A44" s="8"/>
      <c r="B44" s="23"/>
      <c r="C44" s="28"/>
      <c r="D44" s="12"/>
      <c r="E44" s="9"/>
      <c r="F44" s="10"/>
    </row>
    <row r="45" spans="1:6" x14ac:dyDescent="0.25">
      <c r="A45" s="12"/>
      <c r="B45" s="29" t="s">
        <v>2600</v>
      </c>
      <c r="C45" s="30"/>
      <c r="D45" s="12"/>
      <c r="E45" s="9"/>
      <c r="F45" s="10"/>
    </row>
    <row r="46" spans="1:6" x14ac:dyDescent="0.25">
      <c r="A46" s="12"/>
      <c r="B46" s="31" t="s">
        <v>2597</v>
      </c>
      <c r="C46" s="32">
        <f>((((1+(C33+C34+C35+C36))*(1+C37)*(1+C38))/(1-C39))-1)</f>
        <v>0.15758767825635678</v>
      </c>
      <c r="D46" s="12"/>
      <c r="E46" s="9"/>
      <c r="F46" s="10"/>
    </row>
    <row r="47" spans="1:6" ht="16.5" thickBot="1" x14ac:dyDescent="0.3">
      <c r="A47" s="12"/>
      <c r="B47" s="33" t="s">
        <v>2598</v>
      </c>
      <c r="C47" s="34">
        <v>0.15</v>
      </c>
      <c r="D47" s="12"/>
      <c r="E47" s="9"/>
      <c r="F47" s="35"/>
    </row>
    <row r="48" spans="1:6" x14ac:dyDescent="0.25">
      <c r="A48" s="12"/>
      <c r="B48" s="12"/>
      <c r="C48" s="12"/>
      <c r="D48" s="12"/>
      <c r="E48" s="9"/>
      <c r="F48" s="10"/>
    </row>
    <row r="49" spans="1:6" x14ac:dyDescent="0.25">
      <c r="A49" s="36" t="s">
        <v>2601</v>
      </c>
      <c r="B49" s="37"/>
      <c r="C49" s="38"/>
      <c r="D49" s="12"/>
      <c r="E49" s="9"/>
      <c r="F49" s="10"/>
    </row>
    <row r="50" spans="1:6" x14ac:dyDescent="0.25">
      <c r="A50" s="36"/>
      <c r="B50" s="37"/>
      <c r="C50" s="39"/>
      <c r="D50" s="12"/>
      <c r="E50" s="9"/>
      <c r="F50" s="10"/>
    </row>
    <row r="51" spans="1:6" x14ac:dyDescent="0.25">
      <c r="A51" s="36"/>
      <c r="B51" s="37"/>
      <c r="C51" s="39"/>
      <c r="D51" s="12"/>
      <c r="E51" s="40"/>
      <c r="F51" s="10"/>
    </row>
    <row r="52" spans="1:6" x14ac:dyDescent="0.25">
      <c r="A52" s="59" t="s">
        <v>2602</v>
      </c>
      <c r="B52" s="59"/>
      <c r="C52" s="59"/>
      <c r="D52" s="12"/>
      <c r="E52" s="40"/>
      <c r="F52" s="10"/>
    </row>
    <row r="53" spans="1:6" ht="30" customHeight="1" x14ac:dyDescent="0.25">
      <c r="A53" s="63" t="s">
        <v>3113</v>
      </c>
      <c r="B53" s="59"/>
      <c r="C53" s="59"/>
    </row>
    <row r="54" spans="1:6" x14ac:dyDescent="0.25">
      <c r="A54" s="59"/>
      <c r="B54" s="59"/>
      <c r="C54" s="59"/>
    </row>
  </sheetData>
  <mergeCells count="6">
    <mergeCell ref="A54:C54"/>
    <mergeCell ref="A7:F7"/>
    <mergeCell ref="A12:D12"/>
    <mergeCell ref="A14:D14"/>
    <mergeCell ref="A52:C52"/>
    <mergeCell ref="A53:C53"/>
  </mergeCells>
  <pageMargins left="0.511811024" right="0.511811024" top="0.78740157499999996" bottom="0.78740157499999996" header="0.31496062000000002" footer="0.31496062000000002"/>
  <pageSetup paperSize="9" scale="83" orientation="portrait" r:id="rId1"/>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K62"/>
  <sheetViews>
    <sheetView showOutlineSymbols="0" showWhiteSpace="0" view="pageBreakPreview" topLeftCell="A45" zoomScaleNormal="100" zoomScaleSheetLayoutView="100" workbookViewId="0">
      <selection activeCell="A4" sqref="A4:K62"/>
    </sheetView>
  </sheetViews>
  <sheetFormatPr defaultRowHeight="14.25" x14ac:dyDescent="0.2"/>
  <cols>
    <col min="1" max="2" width="10" bestFit="1" customWidth="1"/>
    <col min="3" max="3" width="0" hidden="1"/>
    <col min="4" max="4" width="60" bestFit="1" customWidth="1"/>
    <col min="5" max="5" width="30" bestFit="1" customWidth="1"/>
    <col min="6" max="6" width="5" bestFit="1" customWidth="1"/>
    <col min="7" max="10" width="10" bestFit="1" customWidth="1"/>
    <col min="11" max="11" width="37.5" bestFit="1" customWidth="1"/>
  </cols>
  <sheetData>
    <row r="1" spans="1:11" ht="15" x14ac:dyDescent="0.2">
      <c r="A1" s="1"/>
      <c r="B1" s="1"/>
      <c r="C1" s="1"/>
      <c r="D1" s="1" t="s">
        <v>0</v>
      </c>
      <c r="E1" s="1" t="s">
        <v>1</v>
      </c>
      <c r="F1" s="69" t="s">
        <v>2</v>
      </c>
      <c r="G1" s="69"/>
      <c r="H1" s="69"/>
      <c r="I1" s="69" t="s">
        <v>3</v>
      </c>
      <c r="J1" s="69"/>
      <c r="K1" s="69"/>
    </row>
    <row r="2" spans="1:11" ht="80.099999999999994" customHeight="1" x14ac:dyDescent="0.2">
      <c r="A2" s="2"/>
      <c r="B2" s="2"/>
      <c r="C2" s="2"/>
      <c r="D2" s="2" t="s">
        <v>4</v>
      </c>
      <c r="E2" s="2" t="s">
        <v>5</v>
      </c>
      <c r="F2" s="70">
        <v>0.26</v>
      </c>
      <c r="G2" s="71"/>
      <c r="H2" s="71"/>
      <c r="I2" s="67" t="s">
        <v>2610</v>
      </c>
      <c r="J2" s="67"/>
      <c r="K2" s="67"/>
    </row>
    <row r="3" spans="1:11" ht="15" x14ac:dyDescent="0.25">
      <c r="A3" s="72" t="s">
        <v>6</v>
      </c>
      <c r="B3" s="73"/>
      <c r="C3" s="73"/>
      <c r="D3" s="73"/>
      <c r="E3" s="73"/>
      <c r="F3" s="73"/>
      <c r="G3" s="73"/>
      <c r="H3" s="73"/>
      <c r="I3" s="73"/>
      <c r="J3" s="73"/>
      <c r="K3" s="73"/>
    </row>
    <row r="4" spans="1:11" ht="30" customHeight="1" x14ac:dyDescent="0.2">
      <c r="A4" s="65" t="s">
        <v>7</v>
      </c>
      <c r="B4" s="65"/>
      <c r="C4" s="65"/>
      <c r="D4" s="65" t="s">
        <v>8</v>
      </c>
      <c r="E4" s="65"/>
      <c r="F4" s="65"/>
      <c r="G4" s="65"/>
      <c r="H4" s="65"/>
      <c r="I4" s="65"/>
      <c r="J4" s="80" t="s">
        <v>9</v>
      </c>
      <c r="K4" s="80" t="s">
        <v>10</v>
      </c>
    </row>
    <row r="5" spans="1:11" ht="24" customHeight="1" x14ac:dyDescent="0.2">
      <c r="A5" s="64" t="s">
        <v>11</v>
      </c>
      <c r="B5" s="64"/>
      <c r="C5" s="64"/>
      <c r="D5" s="64" t="s">
        <v>12</v>
      </c>
      <c r="E5" s="64"/>
      <c r="F5" s="64"/>
      <c r="G5" s="64"/>
      <c r="H5" s="64"/>
      <c r="I5" s="64"/>
      <c r="J5" s="81">
        <v>30890.14</v>
      </c>
      <c r="K5" s="82">
        <v>1.529650779239646E-2</v>
      </c>
    </row>
    <row r="6" spans="1:11" ht="24" customHeight="1" x14ac:dyDescent="0.2">
      <c r="A6" s="64" t="s">
        <v>13</v>
      </c>
      <c r="B6" s="64"/>
      <c r="C6" s="64"/>
      <c r="D6" s="64" t="s">
        <v>14</v>
      </c>
      <c r="E6" s="64"/>
      <c r="F6" s="64"/>
      <c r="G6" s="64"/>
      <c r="H6" s="64"/>
      <c r="I6" s="64"/>
      <c r="J6" s="81">
        <v>165319.5</v>
      </c>
      <c r="K6" s="82">
        <v>8.1864666847903139E-2</v>
      </c>
    </row>
    <row r="7" spans="1:11" ht="24" customHeight="1" x14ac:dyDescent="0.2">
      <c r="A7" s="64" t="s">
        <v>15</v>
      </c>
      <c r="B7" s="64"/>
      <c r="C7" s="64"/>
      <c r="D7" s="64" t="s">
        <v>16</v>
      </c>
      <c r="E7" s="64"/>
      <c r="F7" s="64"/>
      <c r="G7" s="64"/>
      <c r="H7" s="64"/>
      <c r="I7" s="64"/>
      <c r="J7" s="81">
        <v>936435.96</v>
      </c>
      <c r="K7" s="82">
        <v>0.46371431010737602</v>
      </c>
    </row>
    <row r="8" spans="1:11" ht="24" customHeight="1" x14ac:dyDescent="0.2">
      <c r="A8" s="64" t="s">
        <v>17</v>
      </c>
      <c r="B8" s="64"/>
      <c r="C8" s="64"/>
      <c r="D8" s="64" t="s">
        <v>18</v>
      </c>
      <c r="E8" s="64"/>
      <c r="F8" s="64"/>
      <c r="G8" s="64"/>
      <c r="H8" s="64"/>
      <c r="I8" s="64"/>
      <c r="J8" s="81">
        <v>70293.61</v>
      </c>
      <c r="K8" s="82">
        <v>3.4808736804711075E-2</v>
      </c>
    </row>
    <row r="9" spans="1:11" ht="24" customHeight="1" x14ac:dyDescent="0.2">
      <c r="A9" s="64" t="s">
        <v>19</v>
      </c>
      <c r="B9" s="64"/>
      <c r="C9" s="64"/>
      <c r="D9" s="64" t="s">
        <v>20</v>
      </c>
      <c r="E9" s="64"/>
      <c r="F9" s="64"/>
      <c r="G9" s="64"/>
      <c r="H9" s="64"/>
      <c r="I9" s="64"/>
      <c r="J9" s="81">
        <v>4786.38</v>
      </c>
      <c r="K9" s="82">
        <v>2.3701705129005749E-3</v>
      </c>
    </row>
    <row r="10" spans="1:11" ht="24" customHeight="1" x14ac:dyDescent="0.2">
      <c r="A10" s="64" t="s">
        <v>21</v>
      </c>
      <c r="B10" s="64"/>
      <c r="C10" s="64"/>
      <c r="D10" s="64" t="s">
        <v>22</v>
      </c>
      <c r="E10" s="64"/>
      <c r="F10" s="64"/>
      <c r="G10" s="64"/>
      <c r="H10" s="64"/>
      <c r="I10" s="64"/>
      <c r="J10" s="81">
        <v>27492.3</v>
      </c>
      <c r="K10" s="82">
        <v>1.3613929272606119E-2</v>
      </c>
    </row>
    <row r="11" spans="1:11" ht="24" customHeight="1" x14ac:dyDescent="0.2">
      <c r="A11" s="64" t="s">
        <v>23</v>
      </c>
      <c r="B11" s="64"/>
      <c r="C11" s="64"/>
      <c r="D11" s="64" t="s">
        <v>24</v>
      </c>
      <c r="E11" s="64"/>
      <c r="F11" s="64"/>
      <c r="G11" s="64"/>
      <c r="H11" s="64"/>
      <c r="I11" s="64"/>
      <c r="J11" s="81">
        <v>28084.76</v>
      </c>
      <c r="K11" s="82">
        <v>1.3907309911434018E-2</v>
      </c>
    </row>
    <row r="12" spans="1:11" ht="24" customHeight="1" x14ac:dyDescent="0.2">
      <c r="A12" s="64" t="s">
        <v>25</v>
      </c>
      <c r="B12" s="64"/>
      <c r="C12" s="64"/>
      <c r="D12" s="64" t="s">
        <v>26</v>
      </c>
      <c r="E12" s="64"/>
      <c r="F12" s="64"/>
      <c r="G12" s="64"/>
      <c r="H12" s="64"/>
      <c r="I12" s="64"/>
      <c r="J12" s="81">
        <v>102447.99</v>
      </c>
      <c r="K12" s="82">
        <v>5.073128439529101E-2</v>
      </c>
    </row>
    <row r="13" spans="1:11" ht="24" customHeight="1" x14ac:dyDescent="0.2">
      <c r="A13" s="64" t="s">
        <v>27</v>
      </c>
      <c r="B13" s="64"/>
      <c r="C13" s="64"/>
      <c r="D13" s="64" t="s">
        <v>28</v>
      </c>
      <c r="E13" s="64"/>
      <c r="F13" s="64"/>
      <c r="G13" s="64"/>
      <c r="H13" s="64"/>
      <c r="I13" s="64"/>
      <c r="J13" s="81">
        <v>182681.61</v>
      </c>
      <c r="K13" s="82">
        <v>9.0462220983541383E-2</v>
      </c>
    </row>
    <row r="14" spans="1:11" ht="24" customHeight="1" x14ac:dyDescent="0.2">
      <c r="A14" s="64" t="s">
        <v>29</v>
      </c>
      <c r="B14" s="64"/>
      <c r="C14" s="64"/>
      <c r="D14" s="64" t="s">
        <v>30</v>
      </c>
      <c r="E14" s="64"/>
      <c r="F14" s="64"/>
      <c r="G14" s="64"/>
      <c r="H14" s="64"/>
      <c r="I14" s="64"/>
      <c r="J14" s="81">
        <v>125550.33</v>
      </c>
      <c r="K14" s="82">
        <v>6.2171346623322105E-2</v>
      </c>
    </row>
    <row r="15" spans="1:11" ht="24" customHeight="1" x14ac:dyDescent="0.2">
      <c r="A15" s="64" t="s">
        <v>31</v>
      </c>
      <c r="B15" s="64"/>
      <c r="C15" s="64"/>
      <c r="D15" s="64" t="s">
        <v>32</v>
      </c>
      <c r="E15" s="64"/>
      <c r="F15" s="64"/>
      <c r="G15" s="64"/>
      <c r="H15" s="64"/>
      <c r="I15" s="64"/>
      <c r="J15" s="81">
        <v>171226.56</v>
      </c>
      <c r="K15" s="82">
        <v>8.4789787592585847E-2</v>
      </c>
    </row>
    <row r="16" spans="1:11" ht="24" customHeight="1" x14ac:dyDescent="0.2">
      <c r="A16" s="64" t="s">
        <v>33</v>
      </c>
      <c r="B16" s="64"/>
      <c r="C16" s="64"/>
      <c r="D16" s="64" t="s">
        <v>34</v>
      </c>
      <c r="E16" s="64"/>
      <c r="F16" s="64"/>
      <c r="G16" s="64"/>
      <c r="H16" s="64"/>
      <c r="I16" s="64"/>
      <c r="J16" s="81">
        <v>175302.55</v>
      </c>
      <c r="K16" s="82">
        <v>8.6808179636025287E-2</v>
      </c>
    </row>
    <row r="17" spans="1:11" ht="24" customHeight="1" x14ac:dyDescent="0.2">
      <c r="A17" s="64" t="s">
        <v>35</v>
      </c>
      <c r="B17" s="64"/>
      <c r="C17" s="64"/>
      <c r="D17" s="64" t="s">
        <v>36</v>
      </c>
      <c r="E17" s="64"/>
      <c r="F17" s="64"/>
      <c r="G17" s="64"/>
      <c r="H17" s="64"/>
      <c r="I17" s="64"/>
      <c r="J17" s="81">
        <v>48569.87</v>
      </c>
      <c r="K17" s="82">
        <v>2.405134437495858E-2</v>
      </c>
    </row>
    <row r="18" spans="1:11" ht="24" customHeight="1" x14ac:dyDescent="0.2">
      <c r="A18" s="64" t="s">
        <v>37</v>
      </c>
      <c r="B18" s="64"/>
      <c r="C18" s="64"/>
      <c r="D18" s="64" t="s">
        <v>38</v>
      </c>
      <c r="E18" s="64"/>
      <c r="F18" s="64"/>
      <c r="G18" s="64"/>
      <c r="H18" s="64"/>
      <c r="I18" s="64"/>
      <c r="J18" s="81">
        <v>255526.66</v>
      </c>
      <c r="K18" s="82">
        <v>0.1265344069614136</v>
      </c>
    </row>
    <row r="19" spans="1:11" ht="24" customHeight="1" x14ac:dyDescent="0.2">
      <c r="A19" s="64" t="s">
        <v>39</v>
      </c>
      <c r="B19" s="64"/>
      <c r="C19" s="64"/>
      <c r="D19" s="64" t="s">
        <v>20</v>
      </c>
      <c r="E19" s="64"/>
      <c r="F19" s="64"/>
      <c r="G19" s="64"/>
      <c r="H19" s="64"/>
      <c r="I19" s="64"/>
      <c r="J19" s="81">
        <v>6949.12</v>
      </c>
      <c r="K19" s="82">
        <v>3.4411390893760302E-3</v>
      </c>
    </row>
    <row r="20" spans="1:11" ht="24" customHeight="1" x14ac:dyDescent="0.2">
      <c r="A20" s="64" t="s">
        <v>40</v>
      </c>
      <c r="B20" s="64"/>
      <c r="C20" s="64"/>
      <c r="D20" s="64" t="s">
        <v>22</v>
      </c>
      <c r="E20" s="64"/>
      <c r="F20" s="64"/>
      <c r="G20" s="64"/>
      <c r="H20" s="64"/>
      <c r="I20" s="64"/>
      <c r="J20" s="81">
        <v>30277.55</v>
      </c>
      <c r="K20" s="82">
        <v>1.4993158966248565E-2</v>
      </c>
    </row>
    <row r="21" spans="1:11" ht="24" customHeight="1" x14ac:dyDescent="0.2">
      <c r="A21" s="64" t="s">
        <v>41</v>
      </c>
      <c r="B21" s="64"/>
      <c r="C21" s="64"/>
      <c r="D21" s="64" t="s">
        <v>24</v>
      </c>
      <c r="E21" s="64"/>
      <c r="F21" s="64"/>
      <c r="G21" s="64"/>
      <c r="H21" s="64"/>
      <c r="I21" s="64"/>
      <c r="J21" s="81">
        <v>24265.65</v>
      </c>
      <c r="K21" s="82">
        <v>1.2016122436239044E-2</v>
      </c>
    </row>
    <row r="22" spans="1:11" ht="24" customHeight="1" x14ac:dyDescent="0.2">
      <c r="A22" s="64" t="s">
        <v>42</v>
      </c>
      <c r="B22" s="64"/>
      <c r="C22" s="64"/>
      <c r="D22" s="64" t="s">
        <v>26</v>
      </c>
      <c r="E22" s="64"/>
      <c r="F22" s="64"/>
      <c r="G22" s="64"/>
      <c r="H22" s="64"/>
      <c r="I22" s="64"/>
      <c r="J22" s="81">
        <v>65638.289999999994</v>
      </c>
      <c r="K22" s="82">
        <v>3.2503465975375269E-2</v>
      </c>
    </row>
    <row r="23" spans="1:11" ht="24" customHeight="1" x14ac:dyDescent="0.2">
      <c r="A23" s="64" t="s">
        <v>43</v>
      </c>
      <c r="B23" s="64"/>
      <c r="C23" s="64"/>
      <c r="D23" s="64" t="s">
        <v>28</v>
      </c>
      <c r="E23" s="64"/>
      <c r="F23" s="64"/>
      <c r="G23" s="64"/>
      <c r="H23" s="64"/>
      <c r="I23" s="64"/>
      <c r="J23" s="81">
        <v>64562.6</v>
      </c>
      <c r="K23" s="82">
        <v>3.1970794369898477E-2</v>
      </c>
    </row>
    <row r="24" spans="1:11" ht="24" customHeight="1" x14ac:dyDescent="0.2">
      <c r="A24" s="64" t="s">
        <v>44</v>
      </c>
      <c r="B24" s="64"/>
      <c r="C24" s="64"/>
      <c r="D24" s="64" t="s">
        <v>30</v>
      </c>
      <c r="E24" s="64"/>
      <c r="F24" s="64"/>
      <c r="G24" s="64"/>
      <c r="H24" s="64"/>
      <c r="I24" s="64"/>
      <c r="J24" s="81">
        <v>22337.78</v>
      </c>
      <c r="K24" s="82">
        <v>1.1061459282309428E-2</v>
      </c>
    </row>
    <row r="25" spans="1:11" ht="24" customHeight="1" x14ac:dyDescent="0.2">
      <c r="A25" s="64" t="s">
        <v>45</v>
      </c>
      <c r="B25" s="64"/>
      <c r="C25" s="64"/>
      <c r="D25" s="64" t="s">
        <v>32</v>
      </c>
      <c r="E25" s="64"/>
      <c r="F25" s="64"/>
      <c r="G25" s="64"/>
      <c r="H25" s="64"/>
      <c r="I25" s="64"/>
      <c r="J25" s="81">
        <v>11052.87</v>
      </c>
      <c r="K25" s="82">
        <v>5.4732776246188934E-3</v>
      </c>
    </row>
    <row r="26" spans="1:11" ht="24" customHeight="1" x14ac:dyDescent="0.2">
      <c r="A26" s="64" t="s">
        <v>46</v>
      </c>
      <c r="B26" s="64"/>
      <c r="C26" s="64"/>
      <c r="D26" s="64" t="s">
        <v>34</v>
      </c>
      <c r="E26" s="64"/>
      <c r="F26" s="64"/>
      <c r="G26" s="64"/>
      <c r="H26" s="64"/>
      <c r="I26" s="64"/>
      <c r="J26" s="81">
        <v>30442.799999999999</v>
      </c>
      <c r="K26" s="82">
        <v>1.5074989217347897E-2</v>
      </c>
    </row>
    <row r="27" spans="1:11" ht="24" customHeight="1" x14ac:dyDescent="0.2">
      <c r="A27" s="64" t="s">
        <v>47</v>
      </c>
      <c r="B27" s="64"/>
      <c r="C27" s="64"/>
      <c r="D27" s="64" t="s">
        <v>48</v>
      </c>
      <c r="E27" s="64"/>
      <c r="F27" s="64"/>
      <c r="G27" s="64"/>
      <c r="H27" s="64"/>
      <c r="I27" s="64"/>
      <c r="J27" s="81">
        <v>57431.18</v>
      </c>
      <c r="K27" s="82">
        <v>2.8439382029234045E-2</v>
      </c>
    </row>
    <row r="28" spans="1:11" ht="24" customHeight="1" x14ac:dyDescent="0.2">
      <c r="A28" s="64" t="s">
        <v>49</v>
      </c>
      <c r="B28" s="64"/>
      <c r="C28" s="64"/>
      <c r="D28" s="64" t="s">
        <v>50</v>
      </c>
      <c r="E28" s="64"/>
      <c r="F28" s="64"/>
      <c r="G28" s="64"/>
      <c r="H28" s="64"/>
      <c r="I28" s="64"/>
      <c r="J28" s="81">
        <v>1193.25</v>
      </c>
      <c r="K28" s="82">
        <v>5.9088621557808012E-4</v>
      </c>
    </row>
    <row r="29" spans="1:11" ht="24" customHeight="1" x14ac:dyDescent="0.2">
      <c r="A29" s="64" t="s">
        <v>51</v>
      </c>
      <c r="B29" s="64"/>
      <c r="C29" s="64"/>
      <c r="D29" s="64" t="s">
        <v>52</v>
      </c>
      <c r="E29" s="64"/>
      <c r="F29" s="64"/>
      <c r="G29" s="64"/>
      <c r="H29" s="64"/>
      <c r="I29" s="64"/>
      <c r="J29" s="81">
        <v>3270.45</v>
      </c>
      <c r="K29" s="82">
        <v>1.6194961858263836E-3</v>
      </c>
    </row>
    <row r="30" spans="1:11" ht="24" customHeight="1" x14ac:dyDescent="0.2">
      <c r="A30" s="64" t="s">
        <v>53</v>
      </c>
      <c r="B30" s="64"/>
      <c r="C30" s="64"/>
      <c r="D30" s="64" t="s">
        <v>54</v>
      </c>
      <c r="E30" s="64"/>
      <c r="F30" s="64"/>
      <c r="G30" s="64"/>
      <c r="H30" s="64"/>
      <c r="I30" s="64"/>
      <c r="J30" s="81">
        <v>43573.82</v>
      </c>
      <c r="K30" s="82">
        <v>2.157734724331067E-2</v>
      </c>
    </row>
    <row r="31" spans="1:11" ht="24" customHeight="1" x14ac:dyDescent="0.2">
      <c r="A31" s="64" t="s">
        <v>55</v>
      </c>
      <c r="B31" s="64"/>
      <c r="C31" s="64"/>
      <c r="D31" s="64" t="s">
        <v>56</v>
      </c>
      <c r="E31" s="64"/>
      <c r="F31" s="64"/>
      <c r="G31" s="64"/>
      <c r="H31" s="64"/>
      <c r="I31" s="64"/>
      <c r="J31" s="81">
        <v>9393.66</v>
      </c>
      <c r="K31" s="82">
        <v>4.6516523845189089E-3</v>
      </c>
    </row>
    <row r="32" spans="1:11" ht="24" customHeight="1" x14ac:dyDescent="0.2">
      <c r="A32" s="64" t="s">
        <v>57</v>
      </c>
      <c r="B32" s="64"/>
      <c r="C32" s="64"/>
      <c r="D32" s="64" t="s">
        <v>58</v>
      </c>
      <c r="E32" s="64"/>
      <c r="F32" s="64"/>
      <c r="G32" s="64"/>
      <c r="H32" s="64"/>
      <c r="I32" s="64"/>
      <c r="J32" s="81">
        <v>48402.94</v>
      </c>
      <c r="K32" s="82">
        <v>2.3968682203606016E-2</v>
      </c>
    </row>
    <row r="33" spans="1:11" ht="24" customHeight="1" x14ac:dyDescent="0.2">
      <c r="A33" s="64" t="s">
        <v>59</v>
      </c>
      <c r="B33" s="64"/>
      <c r="C33" s="64"/>
      <c r="D33" s="64" t="s">
        <v>60</v>
      </c>
      <c r="E33" s="64"/>
      <c r="F33" s="64"/>
      <c r="G33" s="64"/>
      <c r="H33" s="64"/>
      <c r="I33" s="64"/>
      <c r="J33" s="81">
        <v>119597.82</v>
      </c>
      <c r="K33" s="82">
        <v>5.9223719464645649E-2</v>
      </c>
    </row>
    <row r="34" spans="1:11" ht="24" customHeight="1" x14ac:dyDescent="0.2">
      <c r="A34" s="64" t="s">
        <v>61</v>
      </c>
      <c r="B34" s="64"/>
      <c r="C34" s="64"/>
      <c r="D34" s="64" t="s">
        <v>63</v>
      </c>
      <c r="E34" s="64"/>
      <c r="F34" s="64"/>
      <c r="G34" s="64"/>
      <c r="H34" s="64"/>
      <c r="I34" s="64"/>
      <c r="J34" s="81">
        <v>27444.55</v>
      </c>
      <c r="K34" s="82">
        <v>1.3590283920170457E-2</v>
      </c>
    </row>
    <row r="35" spans="1:11" ht="24" customHeight="1" x14ac:dyDescent="0.2">
      <c r="A35" s="64" t="s">
        <v>62</v>
      </c>
      <c r="B35" s="64"/>
      <c r="C35" s="64"/>
      <c r="D35" s="64" t="s">
        <v>65</v>
      </c>
      <c r="E35" s="64"/>
      <c r="F35" s="64"/>
      <c r="G35" s="64"/>
      <c r="H35" s="64"/>
      <c r="I35" s="64"/>
      <c r="J35" s="81">
        <v>35809.9</v>
      </c>
      <c r="K35" s="82">
        <v>1.773272683111627E-2</v>
      </c>
    </row>
    <row r="36" spans="1:11" ht="24" customHeight="1" x14ac:dyDescent="0.2">
      <c r="A36" s="64" t="s">
        <v>64</v>
      </c>
      <c r="B36" s="64"/>
      <c r="C36" s="64"/>
      <c r="D36" s="64" t="s">
        <v>67</v>
      </c>
      <c r="E36" s="64"/>
      <c r="F36" s="64"/>
      <c r="G36" s="64"/>
      <c r="H36" s="64"/>
      <c r="I36" s="64"/>
      <c r="J36" s="81">
        <v>11040.5</v>
      </c>
      <c r="K36" s="82">
        <v>5.4671521165638327E-3</v>
      </c>
    </row>
    <row r="37" spans="1:11" ht="24" customHeight="1" x14ac:dyDescent="0.2">
      <c r="A37" s="64" t="s">
        <v>66</v>
      </c>
      <c r="B37" s="64"/>
      <c r="C37" s="64"/>
      <c r="D37" s="64" t="s">
        <v>69</v>
      </c>
      <c r="E37" s="64"/>
      <c r="F37" s="64"/>
      <c r="G37" s="64"/>
      <c r="H37" s="64"/>
      <c r="I37" s="64"/>
      <c r="J37" s="81">
        <v>20929.650000000001</v>
      </c>
      <c r="K37" s="82">
        <v>1.0364166504817737E-2</v>
      </c>
    </row>
    <row r="38" spans="1:11" ht="24" customHeight="1" x14ac:dyDescent="0.2">
      <c r="A38" s="64" t="s">
        <v>68</v>
      </c>
      <c r="B38" s="64"/>
      <c r="C38" s="64"/>
      <c r="D38" s="64" t="s">
        <v>71</v>
      </c>
      <c r="E38" s="64"/>
      <c r="F38" s="64"/>
      <c r="G38" s="64"/>
      <c r="H38" s="64"/>
      <c r="I38" s="64"/>
      <c r="J38" s="81">
        <v>2580.64</v>
      </c>
      <c r="K38" s="82">
        <v>1.277908739467351E-3</v>
      </c>
    </row>
    <row r="39" spans="1:11" ht="24" customHeight="1" x14ac:dyDescent="0.2">
      <c r="A39" s="64" t="s">
        <v>70</v>
      </c>
      <c r="B39" s="64"/>
      <c r="C39" s="64"/>
      <c r="D39" s="64" t="s">
        <v>72</v>
      </c>
      <c r="E39" s="64"/>
      <c r="F39" s="64"/>
      <c r="G39" s="64"/>
      <c r="H39" s="64"/>
      <c r="I39" s="64"/>
      <c r="J39" s="81">
        <v>21792.58</v>
      </c>
      <c r="K39" s="82">
        <v>1.0791481352509999E-2</v>
      </c>
    </row>
    <row r="40" spans="1:11" ht="24" customHeight="1" x14ac:dyDescent="0.2">
      <c r="A40" s="64" t="s">
        <v>73</v>
      </c>
      <c r="B40" s="64"/>
      <c r="C40" s="64"/>
      <c r="D40" s="64" t="s">
        <v>74</v>
      </c>
      <c r="E40" s="64"/>
      <c r="F40" s="64"/>
      <c r="G40" s="64"/>
      <c r="H40" s="64"/>
      <c r="I40" s="64"/>
      <c r="J40" s="81">
        <v>152202.29</v>
      </c>
      <c r="K40" s="82">
        <v>7.5369147404498196E-2</v>
      </c>
    </row>
    <row r="41" spans="1:11" ht="24" customHeight="1" x14ac:dyDescent="0.2">
      <c r="A41" s="64" t="s">
        <v>75</v>
      </c>
      <c r="B41" s="64"/>
      <c r="C41" s="64"/>
      <c r="D41" s="64" t="s">
        <v>76</v>
      </c>
      <c r="E41" s="64"/>
      <c r="F41" s="64"/>
      <c r="G41" s="64"/>
      <c r="H41" s="64"/>
      <c r="I41" s="64"/>
      <c r="J41" s="81">
        <v>11733.73</v>
      </c>
      <c r="K41" s="82">
        <v>5.8104331148669478E-3</v>
      </c>
    </row>
    <row r="42" spans="1:11" ht="24" customHeight="1" x14ac:dyDescent="0.2">
      <c r="A42" s="64" t="s">
        <v>77</v>
      </c>
      <c r="B42" s="64"/>
      <c r="C42" s="64"/>
      <c r="D42" s="64" t="s">
        <v>78</v>
      </c>
      <c r="E42" s="64"/>
      <c r="F42" s="64"/>
      <c r="G42" s="64"/>
      <c r="H42" s="64"/>
      <c r="I42" s="64"/>
      <c r="J42" s="81">
        <v>82773.350000000006</v>
      </c>
      <c r="K42" s="82">
        <v>4.0988587079170233E-2</v>
      </c>
    </row>
    <row r="43" spans="1:11" ht="24" customHeight="1" x14ac:dyDescent="0.2">
      <c r="A43" s="64" t="s">
        <v>79</v>
      </c>
      <c r="B43" s="64"/>
      <c r="C43" s="64"/>
      <c r="D43" s="64" t="s">
        <v>80</v>
      </c>
      <c r="E43" s="64"/>
      <c r="F43" s="64"/>
      <c r="G43" s="64"/>
      <c r="H43" s="64"/>
      <c r="I43" s="64"/>
      <c r="J43" s="81">
        <v>73365.100000000006</v>
      </c>
      <c r="K43" s="82">
        <v>3.6329709863404488E-2</v>
      </c>
    </row>
    <row r="44" spans="1:11" ht="24" customHeight="1" x14ac:dyDescent="0.2">
      <c r="A44" s="64" t="s">
        <v>81</v>
      </c>
      <c r="B44" s="64"/>
      <c r="C44" s="64"/>
      <c r="D44" s="64" t="s">
        <v>82</v>
      </c>
      <c r="E44" s="64"/>
      <c r="F44" s="64"/>
      <c r="G44" s="64"/>
      <c r="H44" s="64"/>
      <c r="I44" s="64"/>
      <c r="J44" s="81">
        <v>15271.89</v>
      </c>
      <c r="K44" s="82">
        <v>7.5624967834273839E-3</v>
      </c>
    </row>
    <row r="45" spans="1:11" ht="24" customHeight="1" x14ac:dyDescent="0.2">
      <c r="A45" s="64" t="s">
        <v>83</v>
      </c>
      <c r="B45" s="64"/>
      <c r="C45" s="64"/>
      <c r="D45" s="64" t="s">
        <v>84</v>
      </c>
      <c r="E45" s="64"/>
      <c r="F45" s="64"/>
      <c r="G45" s="64"/>
      <c r="H45" s="64"/>
      <c r="I45" s="64"/>
      <c r="J45" s="81">
        <v>17434.2</v>
      </c>
      <c r="K45" s="82">
        <v>8.633252427933261E-3</v>
      </c>
    </row>
    <row r="46" spans="1:11" ht="24" customHeight="1" x14ac:dyDescent="0.2">
      <c r="A46" s="64" t="s">
        <v>85</v>
      </c>
      <c r="B46" s="64"/>
      <c r="C46" s="64"/>
      <c r="D46" s="64" t="s">
        <v>2666</v>
      </c>
      <c r="E46" s="64"/>
      <c r="F46" s="64"/>
      <c r="G46" s="64"/>
      <c r="H46" s="64"/>
      <c r="I46" s="64"/>
      <c r="J46" s="81">
        <v>3407.32</v>
      </c>
      <c r="K46" s="82">
        <v>1.6872729269335881E-3</v>
      </c>
    </row>
    <row r="47" spans="1:11" ht="24" customHeight="1" x14ac:dyDescent="0.2">
      <c r="A47" s="64" t="s">
        <v>2667</v>
      </c>
      <c r="B47" s="64"/>
      <c r="C47" s="64"/>
      <c r="D47" s="64" t="s">
        <v>86</v>
      </c>
      <c r="E47" s="64"/>
      <c r="F47" s="64"/>
      <c r="G47" s="64"/>
      <c r="H47" s="64"/>
      <c r="I47" s="64"/>
      <c r="J47" s="81">
        <v>37251.69</v>
      </c>
      <c r="K47" s="82">
        <v>1.8446687725110253E-2</v>
      </c>
    </row>
    <row r="48" spans="1:11" ht="24" customHeight="1" x14ac:dyDescent="0.2">
      <c r="A48" s="64" t="s">
        <v>87</v>
      </c>
      <c r="B48" s="64"/>
      <c r="C48" s="64"/>
      <c r="D48" s="64" t="s">
        <v>88</v>
      </c>
      <c r="E48" s="64"/>
      <c r="F48" s="64"/>
      <c r="G48" s="64"/>
      <c r="H48" s="64"/>
      <c r="I48" s="64"/>
      <c r="J48" s="81">
        <v>58591.33</v>
      </c>
      <c r="K48" s="82">
        <v>2.9013877435060911E-2</v>
      </c>
    </row>
    <row r="49" spans="1:11" ht="24" customHeight="1" x14ac:dyDescent="0.2">
      <c r="A49" s="64" t="s">
        <v>89</v>
      </c>
      <c r="B49" s="64"/>
      <c r="C49" s="64"/>
      <c r="D49" s="64" t="s">
        <v>20</v>
      </c>
      <c r="E49" s="64"/>
      <c r="F49" s="64"/>
      <c r="G49" s="64"/>
      <c r="H49" s="64"/>
      <c r="I49" s="64"/>
      <c r="J49" s="81">
        <v>562.36</v>
      </c>
      <c r="K49" s="82">
        <v>2.7847540095745998E-4</v>
      </c>
    </row>
    <row r="50" spans="1:11" ht="24" customHeight="1" x14ac:dyDescent="0.2">
      <c r="A50" s="64" t="s">
        <v>90</v>
      </c>
      <c r="B50" s="64"/>
      <c r="C50" s="64"/>
      <c r="D50" s="64" t="s">
        <v>22</v>
      </c>
      <c r="E50" s="64"/>
      <c r="F50" s="64"/>
      <c r="G50" s="64"/>
      <c r="H50" s="64"/>
      <c r="I50" s="64"/>
      <c r="J50" s="81">
        <v>6317.75</v>
      </c>
      <c r="K50" s="82">
        <v>3.1284905832544862E-3</v>
      </c>
    </row>
    <row r="51" spans="1:11" ht="24" customHeight="1" x14ac:dyDescent="0.2">
      <c r="A51" s="64" t="s">
        <v>91</v>
      </c>
      <c r="B51" s="64"/>
      <c r="C51" s="64"/>
      <c r="D51" s="64" t="s">
        <v>24</v>
      </c>
      <c r="E51" s="64"/>
      <c r="F51" s="64"/>
      <c r="G51" s="64"/>
      <c r="H51" s="64"/>
      <c r="I51" s="64"/>
      <c r="J51" s="81">
        <v>5350.69</v>
      </c>
      <c r="K51" s="82">
        <v>2.6496115355805383E-3</v>
      </c>
    </row>
    <row r="52" spans="1:11" ht="24" customHeight="1" x14ac:dyDescent="0.2">
      <c r="A52" s="64" t="s">
        <v>92</v>
      </c>
      <c r="B52" s="64"/>
      <c r="C52" s="64"/>
      <c r="D52" s="64" t="s">
        <v>26</v>
      </c>
      <c r="E52" s="64"/>
      <c r="F52" s="64"/>
      <c r="G52" s="64"/>
      <c r="H52" s="64"/>
      <c r="I52" s="64"/>
      <c r="J52" s="81">
        <v>12131.4</v>
      </c>
      <c r="K52" s="82">
        <v>6.0073555714761544E-3</v>
      </c>
    </row>
    <row r="53" spans="1:11" ht="24" customHeight="1" x14ac:dyDescent="0.2">
      <c r="A53" s="64" t="s">
        <v>93</v>
      </c>
      <c r="B53" s="64"/>
      <c r="C53" s="64"/>
      <c r="D53" s="64" t="s">
        <v>34</v>
      </c>
      <c r="E53" s="64"/>
      <c r="F53" s="64"/>
      <c r="G53" s="64"/>
      <c r="H53" s="64"/>
      <c r="I53" s="64"/>
      <c r="J53" s="81">
        <v>3162.75</v>
      </c>
      <c r="K53" s="82">
        <v>1.5661641553065769E-3</v>
      </c>
    </row>
    <row r="54" spans="1:11" ht="24" customHeight="1" x14ac:dyDescent="0.2">
      <c r="A54" s="64" t="s">
        <v>94</v>
      </c>
      <c r="B54" s="64"/>
      <c r="C54" s="64"/>
      <c r="D54" s="64" t="s">
        <v>28</v>
      </c>
      <c r="E54" s="64"/>
      <c r="F54" s="64"/>
      <c r="G54" s="64"/>
      <c r="H54" s="64"/>
      <c r="I54" s="64"/>
      <c r="J54" s="81">
        <v>11967.94</v>
      </c>
      <c r="K54" s="82">
        <v>5.9264117115990179E-3</v>
      </c>
    </row>
    <row r="55" spans="1:11" ht="24" customHeight="1" x14ac:dyDescent="0.2">
      <c r="A55" s="64" t="s">
        <v>95</v>
      </c>
      <c r="B55" s="64"/>
      <c r="C55" s="64"/>
      <c r="D55" s="64" t="s">
        <v>32</v>
      </c>
      <c r="E55" s="64"/>
      <c r="F55" s="64"/>
      <c r="G55" s="64"/>
      <c r="H55" s="64"/>
      <c r="I55" s="64"/>
      <c r="J55" s="81">
        <v>4148.82</v>
      </c>
      <c r="K55" s="82">
        <v>2.0544567767983662E-3</v>
      </c>
    </row>
    <row r="56" spans="1:11" ht="24" customHeight="1" x14ac:dyDescent="0.2">
      <c r="A56" s="64" t="s">
        <v>96</v>
      </c>
      <c r="B56" s="64"/>
      <c r="C56" s="64"/>
      <c r="D56" s="64" t="s">
        <v>97</v>
      </c>
      <c r="E56" s="64"/>
      <c r="F56" s="64"/>
      <c r="G56" s="64"/>
      <c r="H56" s="64"/>
      <c r="I56" s="64"/>
      <c r="J56" s="81">
        <v>4523.6899999999996</v>
      </c>
      <c r="K56" s="82">
        <v>2.2400888871136854E-3</v>
      </c>
    </row>
    <row r="57" spans="1:11" ht="24" customHeight="1" x14ac:dyDescent="0.2">
      <c r="A57" s="64" t="s">
        <v>98</v>
      </c>
      <c r="B57" s="64"/>
      <c r="C57" s="64"/>
      <c r="D57" s="64" t="s">
        <v>99</v>
      </c>
      <c r="E57" s="64"/>
      <c r="F57" s="64"/>
      <c r="G57" s="64"/>
      <c r="H57" s="64"/>
      <c r="I57" s="64"/>
      <c r="J57" s="81">
        <v>10425.93</v>
      </c>
      <c r="K57" s="82">
        <v>5.1628228129746261E-3</v>
      </c>
    </row>
    <row r="58" spans="1:11" ht="24" customHeight="1" x14ac:dyDescent="0.2">
      <c r="A58" s="64" t="s">
        <v>100</v>
      </c>
      <c r="B58" s="64"/>
      <c r="C58" s="64"/>
      <c r="D58" s="64" t="s">
        <v>101</v>
      </c>
      <c r="E58" s="64"/>
      <c r="F58" s="64"/>
      <c r="G58" s="64"/>
      <c r="H58" s="64"/>
      <c r="I58" s="64"/>
      <c r="J58" s="81">
        <v>27154.33</v>
      </c>
      <c r="K58" s="82">
        <v>1.3446569696424326E-2</v>
      </c>
    </row>
    <row r="59" spans="1:11" ht="14.25" customHeight="1" x14ac:dyDescent="0.2">
      <c r="A59" s="85"/>
      <c r="B59" s="85"/>
      <c r="C59" s="85"/>
      <c r="D59" s="85"/>
      <c r="E59" s="85"/>
      <c r="F59" s="85"/>
      <c r="G59" s="85"/>
      <c r="H59" s="85"/>
      <c r="I59" s="85"/>
      <c r="J59" s="85"/>
      <c r="K59" s="85"/>
    </row>
    <row r="60" spans="1:11" ht="14.25" customHeight="1" x14ac:dyDescent="0.2">
      <c r="A60" s="66"/>
      <c r="B60" s="66"/>
      <c r="C60" s="66"/>
      <c r="D60" s="84"/>
      <c r="E60" s="83"/>
      <c r="F60" s="83"/>
      <c r="G60" s="67" t="s">
        <v>102</v>
      </c>
      <c r="H60" s="66"/>
      <c r="I60" s="68">
        <v>1608491.77</v>
      </c>
      <c r="J60" s="66"/>
      <c r="K60" s="66"/>
    </row>
    <row r="61" spans="1:11" ht="14.25" customHeight="1" x14ac:dyDescent="0.2">
      <c r="A61" s="66"/>
      <c r="B61" s="66"/>
      <c r="C61" s="66"/>
      <c r="D61" s="84"/>
      <c r="E61" s="83"/>
      <c r="F61" s="83"/>
      <c r="G61" s="67" t="s">
        <v>103</v>
      </c>
      <c r="H61" s="66"/>
      <c r="I61" s="68">
        <v>410932.56</v>
      </c>
      <c r="J61" s="66"/>
      <c r="K61" s="66"/>
    </row>
    <row r="62" spans="1:11" x14ac:dyDescent="0.2">
      <c r="A62" s="66"/>
      <c r="B62" s="66"/>
      <c r="C62" s="66"/>
      <c r="D62" s="84"/>
      <c r="E62" s="83"/>
      <c r="F62" s="83"/>
      <c r="G62" s="67" t="s">
        <v>104</v>
      </c>
      <c r="H62" s="66"/>
      <c r="I62" s="68">
        <v>2019424.33</v>
      </c>
      <c r="J62" s="66"/>
      <c r="K62" s="66"/>
    </row>
  </sheetData>
  <mergeCells count="124">
    <mergeCell ref="A4:C4"/>
    <mergeCell ref="D4:I4"/>
    <mergeCell ref="A5:C5"/>
    <mergeCell ref="D5:I5"/>
    <mergeCell ref="A11:C11"/>
    <mergeCell ref="D11:I11"/>
    <mergeCell ref="A12:C12"/>
    <mergeCell ref="D12:I12"/>
    <mergeCell ref="A13:C13"/>
    <mergeCell ref="D13:I13"/>
    <mergeCell ref="A14:C14"/>
    <mergeCell ref="D14:I14"/>
    <mergeCell ref="A15:C15"/>
    <mergeCell ref="D15:I15"/>
    <mergeCell ref="A16:C16"/>
    <mergeCell ref="D16:I16"/>
    <mergeCell ref="A17:C17"/>
    <mergeCell ref="D17:I17"/>
    <mergeCell ref="A18:C18"/>
    <mergeCell ref="D18:I18"/>
    <mergeCell ref="A19:C19"/>
    <mergeCell ref="D19:I19"/>
    <mergeCell ref="A20:C20"/>
    <mergeCell ref="D20:I20"/>
    <mergeCell ref="A33:C33"/>
    <mergeCell ref="D33:I33"/>
    <mergeCell ref="A34:C34"/>
    <mergeCell ref="D34:I34"/>
    <mergeCell ref="A35:C35"/>
    <mergeCell ref="D35:I35"/>
    <mergeCell ref="A26:C26"/>
    <mergeCell ref="D26:I26"/>
    <mergeCell ref="A27:C27"/>
    <mergeCell ref="D27:I27"/>
    <mergeCell ref="A28:C28"/>
    <mergeCell ref="D28:I28"/>
    <mergeCell ref="A29:C29"/>
    <mergeCell ref="D29:I29"/>
    <mergeCell ref="A30:C30"/>
    <mergeCell ref="D30:I30"/>
    <mergeCell ref="D44:I44"/>
    <mergeCell ref="A45:C45"/>
    <mergeCell ref="D45:I45"/>
    <mergeCell ref="A36:C36"/>
    <mergeCell ref="D36:I36"/>
    <mergeCell ref="A37:C37"/>
    <mergeCell ref="D37:I37"/>
    <mergeCell ref="A38:C38"/>
    <mergeCell ref="D38:I38"/>
    <mergeCell ref="A39:C39"/>
    <mergeCell ref="D39:I39"/>
    <mergeCell ref="A40:C40"/>
    <mergeCell ref="D40:I40"/>
    <mergeCell ref="F1:H1"/>
    <mergeCell ref="I1:K1"/>
    <mergeCell ref="F2:H2"/>
    <mergeCell ref="A3:K3"/>
    <mergeCell ref="I2:K2"/>
    <mergeCell ref="A61:C61"/>
    <mergeCell ref="G61:H61"/>
    <mergeCell ref="I61:K61"/>
    <mergeCell ref="A62:C62"/>
    <mergeCell ref="G62:H62"/>
    <mergeCell ref="I62:K62"/>
    <mergeCell ref="A56:C56"/>
    <mergeCell ref="D56:I56"/>
    <mergeCell ref="A57:C57"/>
    <mergeCell ref="D57:I57"/>
    <mergeCell ref="A58:C58"/>
    <mergeCell ref="D58:I58"/>
    <mergeCell ref="A60:C60"/>
    <mergeCell ref="G60:H60"/>
    <mergeCell ref="I60:K60"/>
    <mergeCell ref="A51:C51"/>
    <mergeCell ref="D51:I51"/>
    <mergeCell ref="A52:C52"/>
    <mergeCell ref="D52:I52"/>
    <mergeCell ref="A53:C53"/>
    <mergeCell ref="D53:I53"/>
    <mergeCell ref="A54:C54"/>
    <mergeCell ref="D54:I54"/>
    <mergeCell ref="A55:C55"/>
    <mergeCell ref="D55:I55"/>
    <mergeCell ref="A46:C46"/>
    <mergeCell ref="D46:I46"/>
    <mergeCell ref="A47:C47"/>
    <mergeCell ref="D47:I47"/>
    <mergeCell ref="A48:C48"/>
    <mergeCell ref="D48:I48"/>
    <mergeCell ref="A21:C21"/>
    <mergeCell ref="D21:I21"/>
    <mergeCell ref="A22:C22"/>
    <mergeCell ref="D22:I22"/>
    <mergeCell ref="A23:C23"/>
    <mergeCell ref="D23:I23"/>
    <mergeCell ref="A24:C24"/>
    <mergeCell ref="D24:I24"/>
    <mergeCell ref="A25:C25"/>
    <mergeCell ref="D25:I25"/>
    <mergeCell ref="A49:C49"/>
    <mergeCell ref="D49:I49"/>
    <mergeCell ref="A50:C50"/>
    <mergeCell ref="D50:I50"/>
    <mergeCell ref="A41:C41"/>
    <mergeCell ref="D41:I41"/>
    <mergeCell ref="A42:C42"/>
    <mergeCell ref="D42:I42"/>
    <mergeCell ref="A43:C43"/>
    <mergeCell ref="D43:I43"/>
    <mergeCell ref="A44:C44"/>
    <mergeCell ref="A31:C31"/>
    <mergeCell ref="D31:I31"/>
    <mergeCell ref="A32:C32"/>
    <mergeCell ref="D32:I32"/>
    <mergeCell ref="A6:C6"/>
    <mergeCell ref="D6:I6"/>
    <mergeCell ref="A7:C7"/>
    <mergeCell ref="D7:I7"/>
    <mergeCell ref="A8:C8"/>
    <mergeCell ref="D8:I8"/>
    <mergeCell ref="A9:C9"/>
    <mergeCell ref="D9:I9"/>
    <mergeCell ref="A10:C10"/>
    <mergeCell ref="D10:I10"/>
  </mergeCells>
  <printOptions horizontalCentered="1" verticalCentered="1"/>
  <pageMargins left="0.51181102362204722" right="0.51181102362204722" top="0.98425196850393704" bottom="0.98425196850393704" header="0.51181102362204722" footer="0.51181102362204722"/>
  <pageSetup paperSize="9" scale="44" fitToHeight="0" orientation="portrait" r:id="rId1"/>
  <headerFooter>
    <oddHeader xml:space="preserve">&amp;L </oddHeader>
    <oddFooter xml:space="preserve">&amp;L </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049442-BAB7-4207-ACB2-4DF43977668D}">
  <sheetPr>
    <pageSetUpPr fitToPage="1"/>
  </sheetPr>
  <dimension ref="A1:J528"/>
  <sheetViews>
    <sheetView showOutlineSymbols="0" showWhiteSpace="0" view="pageBreakPreview" topLeftCell="E506" zoomScaleNormal="100" zoomScaleSheetLayoutView="100" workbookViewId="0">
      <selection activeCell="H526" sqref="H526:J528"/>
    </sheetView>
  </sheetViews>
  <sheetFormatPr defaultRowHeight="14.25" x14ac:dyDescent="0.2"/>
  <cols>
    <col min="1" max="2" width="10" bestFit="1" customWidth="1"/>
    <col min="3" max="3" width="13.25" bestFit="1" customWidth="1"/>
    <col min="4" max="4" width="60" bestFit="1" customWidth="1"/>
    <col min="5" max="5" width="8" bestFit="1" customWidth="1"/>
    <col min="6" max="10" width="13" bestFit="1" customWidth="1"/>
  </cols>
  <sheetData>
    <row r="1" spans="1:10" ht="15" x14ac:dyDescent="0.2">
      <c r="A1" s="42"/>
      <c r="B1" s="42"/>
      <c r="C1" s="42"/>
      <c r="D1" s="42" t="s">
        <v>0</v>
      </c>
      <c r="E1" s="74" t="s">
        <v>1</v>
      </c>
      <c r="F1" s="74"/>
      <c r="G1" s="74" t="s">
        <v>2</v>
      </c>
      <c r="H1" s="74"/>
      <c r="I1" s="74" t="s">
        <v>3</v>
      </c>
      <c r="J1" s="74"/>
    </row>
    <row r="2" spans="1:10" ht="80.099999999999994" customHeight="1" x14ac:dyDescent="0.2">
      <c r="A2" s="41"/>
      <c r="B2" s="41"/>
      <c r="C2" s="41"/>
      <c r="D2" s="41" t="s">
        <v>4</v>
      </c>
      <c r="E2" s="67" t="s">
        <v>2668</v>
      </c>
      <c r="F2" s="67"/>
      <c r="G2" s="67" t="s">
        <v>2669</v>
      </c>
      <c r="H2" s="67"/>
      <c r="I2" s="67" t="s">
        <v>2610</v>
      </c>
      <c r="J2" s="67"/>
    </row>
    <row r="3" spans="1:10" ht="15" x14ac:dyDescent="0.25">
      <c r="A3" s="75" t="s">
        <v>105</v>
      </c>
      <c r="B3" s="73"/>
      <c r="C3" s="73"/>
      <c r="D3" s="73"/>
      <c r="E3" s="73"/>
      <c r="F3" s="73"/>
      <c r="G3" s="73"/>
      <c r="H3" s="73"/>
      <c r="I3" s="73"/>
      <c r="J3" s="73"/>
    </row>
    <row r="4" spans="1:10" ht="30" customHeight="1" x14ac:dyDescent="0.2">
      <c r="A4" s="44" t="s">
        <v>7</v>
      </c>
      <c r="B4" s="49" t="s">
        <v>106</v>
      </c>
      <c r="C4" s="44" t="s">
        <v>107</v>
      </c>
      <c r="D4" s="44" t="s">
        <v>8</v>
      </c>
      <c r="E4" s="86" t="s">
        <v>108</v>
      </c>
      <c r="F4" s="87" t="s">
        <v>109</v>
      </c>
      <c r="G4" s="87" t="s">
        <v>110</v>
      </c>
      <c r="H4" s="87" t="s">
        <v>111</v>
      </c>
      <c r="I4" s="87" t="s">
        <v>9</v>
      </c>
      <c r="J4" s="87" t="s">
        <v>10</v>
      </c>
    </row>
    <row r="5" spans="1:10" ht="24" customHeight="1" x14ac:dyDescent="0.2">
      <c r="A5" s="45" t="s">
        <v>11</v>
      </c>
      <c r="B5" s="45"/>
      <c r="C5" s="45"/>
      <c r="D5" s="45" t="s">
        <v>12</v>
      </c>
      <c r="E5" s="88"/>
      <c r="F5" s="89"/>
      <c r="G5" s="88"/>
      <c r="H5" s="88"/>
      <c r="I5" s="90">
        <v>30890.14</v>
      </c>
      <c r="J5" s="91">
        <v>1.529650779239646E-2</v>
      </c>
    </row>
    <row r="6" spans="1:10" ht="39" customHeight="1" x14ac:dyDescent="0.2">
      <c r="A6" s="48" t="s">
        <v>112</v>
      </c>
      <c r="B6" s="54" t="s">
        <v>113</v>
      </c>
      <c r="C6" s="48" t="s">
        <v>114</v>
      </c>
      <c r="D6" s="48" t="s">
        <v>115</v>
      </c>
      <c r="E6" s="92" t="s">
        <v>116</v>
      </c>
      <c r="F6" s="93">
        <v>6</v>
      </c>
      <c r="G6" s="94">
        <v>309.01</v>
      </c>
      <c r="H6" s="94">
        <v>389.35</v>
      </c>
      <c r="I6" s="94">
        <v>2336.1</v>
      </c>
      <c r="J6" s="95">
        <v>1.1568148235591477E-3</v>
      </c>
    </row>
    <row r="7" spans="1:10" ht="26.1" customHeight="1" x14ac:dyDescent="0.2">
      <c r="A7" s="48" t="s">
        <v>117</v>
      </c>
      <c r="B7" s="54" t="s">
        <v>118</v>
      </c>
      <c r="C7" s="48" t="s">
        <v>119</v>
      </c>
      <c r="D7" s="48" t="s">
        <v>120</v>
      </c>
      <c r="E7" s="92" t="s">
        <v>121</v>
      </c>
      <c r="F7" s="93">
        <v>1</v>
      </c>
      <c r="G7" s="94">
        <v>298.44</v>
      </c>
      <c r="H7" s="94">
        <v>376.03</v>
      </c>
      <c r="I7" s="94">
        <v>376.03</v>
      </c>
      <c r="J7" s="95">
        <v>1.8620653144255225E-4</v>
      </c>
    </row>
    <row r="8" spans="1:10" ht="24" customHeight="1" x14ac:dyDescent="0.2">
      <c r="A8" s="48" t="s">
        <v>122</v>
      </c>
      <c r="B8" s="54" t="s">
        <v>944</v>
      </c>
      <c r="C8" s="48" t="s">
        <v>114</v>
      </c>
      <c r="D8" s="48" t="s">
        <v>945</v>
      </c>
      <c r="E8" s="92" t="s">
        <v>116</v>
      </c>
      <c r="F8" s="93">
        <v>240.02</v>
      </c>
      <c r="G8" s="94">
        <v>77.28</v>
      </c>
      <c r="H8" s="94">
        <v>97.37</v>
      </c>
      <c r="I8" s="94">
        <v>23370.74</v>
      </c>
      <c r="J8" s="95">
        <v>1.1572971392297725E-2</v>
      </c>
    </row>
    <row r="9" spans="1:10" ht="39" customHeight="1" x14ac:dyDescent="0.2">
      <c r="A9" s="48" t="s">
        <v>123</v>
      </c>
      <c r="B9" s="54" t="s">
        <v>124</v>
      </c>
      <c r="C9" s="48" t="s">
        <v>114</v>
      </c>
      <c r="D9" s="48" t="s">
        <v>125</v>
      </c>
      <c r="E9" s="92" t="s">
        <v>126</v>
      </c>
      <c r="F9" s="93">
        <v>54.86</v>
      </c>
      <c r="G9" s="94">
        <v>55.88</v>
      </c>
      <c r="H9" s="94">
        <v>70.400000000000006</v>
      </c>
      <c r="I9" s="94">
        <v>3862.14</v>
      </c>
      <c r="J9" s="95">
        <v>1.9124955278715494E-3</v>
      </c>
    </row>
    <row r="10" spans="1:10" ht="26.1" customHeight="1" x14ac:dyDescent="0.2">
      <c r="A10" s="48" t="s">
        <v>127</v>
      </c>
      <c r="B10" s="54" t="s">
        <v>128</v>
      </c>
      <c r="C10" s="48" t="s">
        <v>114</v>
      </c>
      <c r="D10" s="48" t="s">
        <v>129</v>
      </c>
      <c r="E10" s="92" t="s">
        <v>116</v>
      </c>
      <c r="F10" s="93">
        <v>157.26</v>
      </c>
      <c r="G10" s="94">
        <v>4.7699999999999996</v>
      </c>
      <c r="H10" s="94">
        <v>6.01</v>
      </c>
      <c r="I10" s="94">
        <v>945.13</v>
      </c>
      <c r="J10" s="95">
        <v>4.6801951722548571E-4</v>
      </c>
    </row>
    <row r="11" spans="1:10" ht="24" customHeight="1" x14ac:dyDescent="0.2">
      <c r="A11" s="45" t="s">
        <v>13</v>
      </c>
      <c r="B11" s="45"/>
      <c r="C11" s="45"/>
      <c r="D11" s="45" t="s">
        <v>14</v>
      </c>
      <c r="E11" s="88"/>
      <c r="F11" s="89"/>
      <c r="G11" s="88"/>
      <c r="H11" s="88"/>
      <c r="I11" s="90">
        <v>165319.5</v>
      </c>
      <c r="J11" s="91">
        <v>8.1864666847903139E-2</v>
      </c>
    </row>
    <row r="12" spans="1:10" ht="24" customHeight="1" x14ac:dyDescent="0.2">
      <c r="A12" s="48" t="s">
        <v>130</v>
      </c>
      <c r="B12" s="54" t="s">
        <v>131</v>
      </c>
      <c r="C12" s="48" t="s">
        <v>132</v>
      </c>
      <c r="D12" s="48" t="s">
        <v>14</v>
      </c>
      <c r="E12" s="92" t="s">
        <v>133</v>
      </c>
      <c r="F12" s="93">
        <v>10</v>
      </c>
      <c r="G12" s="94">
        <v>13120.6</v>
      </c>
      <c r="H12" s="94">
        <v>16531.95</v>
      </c>
      <c r="I12" s="94">
        <v>165319.5</v>
      </c>
      <c r="J12" s="95">
        <v>8.1864666847903139E-2</v>
      </c>
    </row>
    <row r="13" spans="1:10" ht="24" customHeight="1" x14ac:dyDescent="0.2">
      <c r="A13" s="45" t="s">
        <v>15</v>
      </c>
      <c r="B13" s="45"/>
      <c r="C13" s="45"/>
      <c r="D13" s="45" t="s">
        <v>16</v>
      </c>
      <c r="E13" s="88"/>
      <c r="F13" s="89"/>
      <c r="G13" s="88"/>
      <c r="H13" s="88"/>
      <c r="I13" s="90">
        <v>936435.96</v>
      </c>
      <c r="J13" s="91">
        <v>0.46371431010737602</v>
      </c>
    </row>
    <row r="14" spans="1:10" ht="24" customHeight="1" x14ac:dyDescent="0.2">
      <c r="A14" s="45" t="s">
        <v>17</v>
      </c>
      <c r="B14" s="45"/>
      <c r="C14" s="45"/>
      <c r="D14" s="45" t="s">
        <v>18</v>
      </c>
      <c r="E14" s="88"/>
      <c r="F14" s="89"/>
      <c r="G14" s="88"/>
      <c r="H14" s="88"/>
      <c r="I14" s="90">
        <v>70293.61</v>
      </c>
      <c r="J14" s="91">
        <v>3.4808736804711075E-2</v>
      </c>
    </row>
    <row r="15" spans="1:10" ht="26.1" customHeight="1" x14ac:dyDescent="0.2">
      <c r="A15" s="48" t="s">
        <v>134</v>
      </c>
      <c r="B15" s="54" t="s">
        <v>135</v>
      </c>
      <c r="C15" s="48" t="s">
        <v>114</v>
      </c>
      <c r="D15" s="48" t="s">
        <v>136</v>
      </c>
      <c r="E15" s="92" t="s">
        <v>137</v>
      </c>
      <c r="F15" s="93">
        <v>55.16</v>
      </c>
      <c r="G15" s="94">
        <v>58.76</v>
      </c>
      <c r="H15" s="94">
        <v>74.03</v>
      </c>
      <c r="I15" s="94">
        <v>4083.49</v>
      </c>
      <c r="J15" s="95">
        <v>2.0221059731413654E-3</v>
      </c>
    </row>
    <row r="16" spans="1:10" ht="26.1" customHeight="1" x14ac:dyDescent="0.2">
      <c r="A16" s="48" t="s">
        <v>138</v>
      </c>
      <c r="B16" s="54" t="s">
        <v>139</v>
      </c>
      <c r="C16" s="48" t="s">
        <v>114</v>
      </c>
      <c r="D16" s="48" t="s">
        <v>140</v>
      </c>
      <c r="E16" s="92" t="s">
        <v>121</v>
      </c>
      <c r="F16" s="93">
        <v>20</v>
      </c>
      <c r="G16" s="94">
        <v>1.65</v>
      </c>
      <c r="H16" s="94">
        <v>2.0699999999999998</v>
      </c>
      <c r="I16" s="94">
        <v>41.4</v>
      </c>
      <c r="J16" s="95">
        <v>2.0500891954688888E-5</v>
      </c>
    </row>
    <row r="17" spans="1:10" ht="26.1" customHeight="1" x14ac:dyDescent="0.2">
      <c r="A17" s="48" t="s">
        <v>141</v>
      </c>
      <c r="B17" s="54" t="s">
        <v>142</v>
      </c>
      <c r="C17" s="48" t="s">
        <v>114</v>
      </c>
      <c r="D17" s="48" t="s">
        <v>143</v>
      </c>
      <c r="E17" s="92" t="s">
        <v>116</v>
      </c>
      <c r="F17" s="93">
        <v>84.81</v>
      </c>
      <c r="G17" s="94">
        <v>25.36</v>
      </c>
      <c r="H17" s="94">
        <v>31.95</v>
      </c>
      <c r="I17" s="94">
        <v>2709.67</v>
      </c>
      <c r="J17" s="95">
        <v>1.3418031860594648E-3</v>
      </c>
    </row>
    <row r="18" spans="1:10" ht="26.1" customHeight="1" x14ac:dyDescent="0.2">
      <c r="A18" s="48" t="s">
        <v>144</v>
      </c>
      <c r="B18" s="54" t="s">
        <v>145</v>
      </c>
      <c r="C18" s="48" t="s">
        <v>114</v>
      </c>
      <c r="D18" s="48" t="s">
        <v>146</v>
      </c>
      <c r="E18" s="92" t="s">
        <v>116</v>
      </c>
      <c r="F18" s="93">
        <v>42.78</v>
      </c>
      <c r="G18" s="94">
        <v>9.82</v>
      </c>
      <c r="H18" s="94">
        <v>12.37</v>
      </c>
      <c r="I18" s="94">
        <v>529.17999999999995</v>
      </c>
      <c r="J18" s="95">
        <v>2.6204497595609341E-4</v>
      </c>
    </row>
    <row r="19" spans="1:10" ht="26.1" customHeight="1" x14ac:dyDescent="0.2">
      <c r="A19" s="48" t="s">
        <v>147</v>
      </c>
      <c r="B19" s="54" t="s">
        <v>148</v>
      </c>
      <c r="C19" s="48" t="s">
        <v>114</v>
      </c>
      <c r="D19" s="48" t="s">
        <v>149</v>
      </c>
      <c r="E19" s="92" t="s">
        <v>116</v>
      </c>
      <c r="F19" s="93">
        <v>823.56</v>
      </c>
      <c r="G19" s="94">
        <v>2.17</v>
      </c>
      <c r="H19" s="94">
        <v>2.73</v>
      </c>
      <c r="I19" s="94">
        <v>2248.31</v>
      </c>
      <c r="J19" s="95">
        <v>1.1133420384214149E-3</v>
      </c>
    </row>
    <row r="20" spans="1:10" ht="26.1" customHeight="1" x14ac:dyDescent="0.2">
      <c r="A20" s="48" t="s">
        <v>150</v>
      </c>
      <c r="B20" s="54" t="s">
        <v>3115</v>
      </c>
      <c r="C20" s="48" t="s">
        <v>114</v>
      </c>
      <c r="D20" s="48" t="s">
        <v>3116</v>
      </c>
      <c r="E20" s="92" t="s">
        <v>116</v>
      </c>
      <c r="F20" s="93">
        <v>823.56</v>
      </c>
      <c r="G20" s="94">
        <v>3.12</v>
      </c>
      <c r="H20" s="94">
        <v>3.93</v>
      </c>
      <c r="I20" s="94">
        <v>3236.59</v>
      </c>
      <c r="J20" s="95">
        <v>1.6027290311987079E-3</v>
      </c>
    </row>
    <row r="21" spans="1:10" ht="24" customHeight="1" x14ac:dyDescent="0.2">
      <c r="A21" s="48" t="s">
        <v>153</v>
      </c>
      <c r="B21" s="54" t="s">
        <v>151</v>
      </c>
      <c r="C21" s="48" t="s">
        <v>114</v>
      </c>
      <c r="D21" s="48" t="s">
        <v>152</v>
      </c>
      <c r="E21" s="92" t="s">
        <v>137</v>
      </c>
      <c r="F21" s="93">
        <v>2.81</v>
      </c>
      <c r="G21" s="94">
        <v>206.79</v>
      </c>
      <c r="H21" s="94">
        <v>260.55</v>
      </c>
      <c r="I21" s="94">
        <v>732.14</v>
      </c>
      <c r="J21" s="95">
        <v>3.6254886559676145E-4</v>
      </c>
    </row>
    <row r="22" spans="1:10" ht="24" customHeight="1" x14ac:dyDescent="0.2">
      <c r="A22" s="48" t="s">
        <v>156</v>
      </c>
      <c r="B22" s="54" t="s">
        <v>154</v>
      </c>
      <c r="C22" s="48" t="s">
        <v>119</v>
      </c>
      <c r="D22" s="48" t="s">
        <v>155</v>
      </c>
      <c r="E22" s="92" t="s">
        <v>116</v>
      </c>
      <c r="F22" s="93">
        <v>453.12</v>
      </c>
      <c r="G22" s="94">
        <v>16.79</v>
      </c>
      <c r="H22" s="94">
        <v>21.15</v>
      </c>
      <c r="I22" s="94">
        <v>9583.48</v>
      </c>
      <c r="J22" s="95">
        <v>4.7456494693217848E-3</v>
      </c>
    </row>
    <row r="23" spans="1:10" ht="39" customHeight="1" x14ac:dyDescent="0.2">
      <c r="A23" s="48" t="s">
        <v>159</v>
      </c>
      <c r="B23" s="54" t="s">
        <v>157</v>
      </c>
      <c r="C23" s="48" t="s">
        <v>119</v>
      </c>
      <c r="D23" s="48" t="s">
        <v>158</v>
      </c>
      <c r="E23" s="92" t="s">
        <v>116</v>
      </c>
      <c r="F23" s="93">
        <v>369.84</v>
      </c>
      <c r="G23" s="94">
        <v>66.209999999999994</v>
      </c>
      <c r="H23" s="94">
        <v>83.42</v>
      </c>
      <c r="I23" s="94">
        <v>30852.05</v>
      </c>
      <c r="J23" s="95">
        <v>1.5277645981416892E-2</v>
      </c>
    </row>
    <row r="24" spans="1:10" ht="24" customHeight="1" x14ac:dyDescent="0.2">
      <c r="A24" s="48" t="s">
        <v>162</v>
      </c>
      <c r="B24" s="54" t="s">
        <v>160</v>
      </c>
      <c r="C24" s="48" t="s">
        <v>114</v>
      </c>
      <c r="D24" s="48" t="s">
        <v>161</v>
      </c>
      <c r="E24" s="92" t="s">
        <v>116</v>
      </c>
      <c r="F24" s="93">
        <v>129.19</v>
      </c>
      <c r="G24" s="94">
        <v>3.65</v>
      </c>
      <c r="H24" s="94">
        <v>4.59</v>
      </c>
      <c r="I24" s="94">
        <v>592.98</v>
      </c>
      <c r="J24" s="95">
        <v>2.9363813795389899E-4</v>
      </c>
    </row>
    <row r="25" spans="1:10" ht="26.1" customHeight="1" x14ac:dyDescent="0.2">
      <c r="A25" s="48" t="s">
        <v>165</v>
      </c>
      <c r="B25" s="54" t="s">
        <v>163</v>
      </c>
      <c r="C25" s="48" t="s">
        <v>119</v>
      </c>
      <c r="D25" s="48" t="s">
        <v>164</v>
      </c>
      <c r="E25" s="92" t="s">
        <v>126</v>
      </c>
      <c r="F25" s="93">
        <v>4.1500000000000004</v>
      </c>
      <c r="G25" s="94">
        <v>42.54</v>
      </c>
      <c r="H25" s="94">
        <v>53.6</v>
      </c>
      <c r="I25" s="94">
        <v>222.44</v>
      </c>
      <c r="J25" s="95">
        <v>1.1015020305316416E-4</v>
      </c>
    </row>
    <row r="26" spans="1:10" ht="24" customHeight="1" x14ac:dyDescent="0.2">
      <c r="A26" s="48" t="s">
        <v>168</v>
      </c>
      <c r="B26" s="54" t="s">
        <v>166</v>
      </c>
      <c r="C26" s="48" t="s">
        <v>114</v>
      </c>
      <c r="D26" s="48" t="s">
        <v>167</v>
      </c>
      <c r="E26" s="92" t="s">
        <v>116</v>
      </c>
      <c r="F26" s="93">
        <v>186.39</v>
      </c>
      <c r="G26" s="94">
        <v>23.52</v>
      </c>
      <c r="H26" s="94">
        <v>29.63</v>
      </c>
      <c r="I26" s="94">
        <v>5522.73</v>
      </c>
      <c r="J26" s="95">
        <v>2.7348041310366901E-3</v>
      </c>
    </row>
    <row r="27" spans="1:10" ht="51.95" customHeight="1" x14ac:dyDescent="0.2">
      <c r="A27" s="48" t="s">
        <v>171</v>
      </c>
      <c r="B27" s="54" t="s">
        <v>169</v>
      </c>
      <c r="C27" s="48" t="s">
        <v>114</v>
      </c>
      <c r="D27" s="48" t="s">
        <v>170</v>
      </c>
      <c r="E27" s="92" t="s">
        <v>116</v>
      </c>
      <c r="F27" s="93">
        <v>571</v>
      </c>
      <c r="G27" s="94">
        <v>11.87</v>
      </c>
      <c r="H27" s="94">
        <v>14.95</v>
      </c>
      <c r="I27" s="94">
        <v>8536.4500000000007</v>
      </c>
      <c r="J27" s="95">
        <v>4.2271700272126563E-3</v>
      </c>
    </row>
    <row r="28" spans="1:10" ht="24" customHeight="1" x14ac:dyDescent="0.2">
      <c r="A28" s="48" t="s">
        <v>3117</v>
      </c>
      <c r="B28" s="54" t="s">
        <v>172</v>
      </c>
      <c r="C28" s="48" t="s">
        <v>114</v>
      </c>
      <c r="D28" s="48" t="s">
        <v>173</v>
      </c>
      <c r="E28" s="92" t="s">
        <v>137</v>
      </c>
      <c r="F28" s="93">
        <v>115.07</v>
      </c>
      <c r="G28" s="94">
        <v>9.68</v>
      </c>
      <c r="H28" s="94">
        <v>12.19</v>
      </c>
      <c r="I28" s="94">
        <v>1402.7</v>
      </c>
      <c r="J28" s="95">
        <v>6.9460389238749042E-4</v>
      </c>
    </row>
    <row r="29" spans="1:10" ht="26.1" customHeight="1" x14ac:dyDescent="0.2">
      <c r="A29" s="45" t="s">
        <v>19</v>
      </c>
      <c r="B29" s="45"/>
      <c r="C29" s="45"/>
      <c r="D29" s="45" t="s">
        <v>20</v>
      </c>
      <c r="E29" s="88"/>
      <c r="F29" s="89"/>
      <c r="G29" s="88"/>
      <c r="H29" s="88"/>
      <c r="I29" s="90">
        <v>4786.38</v>
      </c>
      <c r="J29" s="91">
        <v>2.3701705129005749E-3</v>
      </c>
    </row>
    <row r="30" spans="1:10" ht="26.1" customHeight="1" x14ac:dyDescent="0.2">
      <c r="A30" s="48" t="s">
        <v>174</v>
      </c>
      <c r="B30" s="54" t="s">
        <v>175</v>
      </c>
      <c r="C30" s="48" t="s">
        <v>114</v>
      </c>
      <c r="D30" s="48" t="s">
        <v>176</v>
      </c>
      <c r="E30" s="92" t="s">
        <v>137</v>
      </c>
      <c r="F30" s="93">
        <v>22.79</v>
      </c>
      <c r="G30" s="94">
        <v>88.61</v>
      </c>
      <c r="H30" s="94">
        <v>111.64</v>
      </c>
      <c r="I30" s="94">
        <v>2544.27</v>
      </c>
      <c r="J30" s="95">
        <v>1.2598986563660943E-3</v>
      </c>
    </row>
    <row r="31" spans="1:10" ht="26.1" customHeight="1" x14ac:dyDescent="0.2">
      <c r="A31" s="48" t="s">
        <v>177</v>
      </c>
      <c r="B31" s="54" t="s">
        <v>178</v>
      </c>
      <c r="C31" s="48" t="s">
        <v>119</v>
      </c>
      <c r="D31" s="48" t="s">
        <v>179</v>
      </c>
      <c r="E31" s="92" t="s">
        <v>137</v>
      </c>
      <c r="F31" s="93">
        <v>8.19</v>
      </c>
      <c r="G31" s="94">
        <v>76.09</v>
      </c>
      <c r="H31" s="94">
        <v>95.87</v>
      </c>
      <c r="I31" s="94">
        <v>785.17</v>
      </c>
      <c r="J31" s="95">
        <v>3.8880882454258637E-4</v>
      </c>
    </row>
    <row r="32" spans="1:10" ht="24" customHeight="1" x14ac:dyDescent="0.2">
      <c r="A32" s="48" t="s">
        <v>180</v>
      </c>
      <c r="B32" s="54" t="s">
        <v>181</v>
      </c>
      <c r="C32" s="48" t="s">
        <v>114</v>
      </c>
      <c r="D32" s="48" t="s">
        <v>182</v>
      </c>
      <c r="E32" s="92" t="s">
        <v>137</v>
      </c>
      <c r="F32" s="93">
        <v>14.34</v>
      </c>
      <c r="G32" s="94">
        <v>80.64</v>
      </c>
      <c r="H32" s="94">
        <v>101.6</v>
      </c>
      <c r="I32" s="94">
        <v>1456.94</v>
      </c>
      <c r="J32" s="95">
        <v>7.2146303199189447E-4</v>
      </c>
    </row>
    <row r="33" spans="1:10" ht="39" customHeight="1" x14ac:dyDescent="0.2">
      <c r="A33" s="45" t="s">
        <v>21</v>
      </c>
      <c r="B33" s="45"/>
      <c r="C33" s="45"/>
      <c r="D33" s="45" t="s">
        <v>22</v>
      </c>
      <c r="E33" s="88"/>
      <c r="F33" s="89"/>
      <c r="G33" s="88"/>
      <c r="H33" s="88"/>
      <c r="I33" s="90">
        <v>27492.3</v>
      </c>
      <c r="J33" s="91">
        <v>1.3613929272606119E-2</v>
      </c>
    </row>
    <row r="34" spans="1:10" ht="39" customHeight="1" x14ac:dyDescent="0.2">
      <c r="A34" s="48" t="s">
        <v>183</v>
      </c>
      <c r="B34" s="54" t="s">
        <v>184</v>
      </c>
      <c r="C34" s="48" t="s">
        <v>114</v>
      </c>
      <c r="D34" s="48" t="s">
        <v>185</v>
      </c>
      <c r="E34" s="92" t="s">
        <v>116</v>
      </c>
      <c r="F34" s="93">
        <v>53.68</v>
      </c>
      <c r="G34" s="94">
        <v>19.75</v>
      </c>
      <c r="H34" s="94">
        <v>24.88</v>
      </c>
      <c r="I34" s="94">
        <v>1335.55</v>
      </c>
      <c r="J34" s="95">
        <v>6.6135184178948666E-4</v>
      </c>
    </row>
    <row r="35" spans="1:10" ht="39" customHeight="1" x14ac:dyDescent="0.2">
      <c r="A35" s="48" t="s">
        <v>186</v>
      </c>
      <c r="B35" s="54" t="s">
        <v>187</v>
      </c>
      <c r="C35" s="48" t="s">
        <v>114</v>
      </c>
      <c r="D35" s="48" t="s">
        <v>188</v>
      </c>
      <c r="E35" s="92" t="s">
        <v>116</v>
      </c>
      <c r="F35" s="93">
        <v>53.68</v>
      </c>
      <c r="G35" s="94">
        <v>3.32</v>
      </c>
      <c r="H35" s="94">
        <v>4.18</v>
      </c>
      <c r="I35" s="94">
        <v>224.38</v>
      </c>
      <c r="J35" s="95">
        <v>1.1111087286939838E-4</v>
      </c>
    </row>
    <row r="36" spans="1:10" ht="26.1" customHeight="1" x14ac:dyDescent="0.2">
      <c r="A36" s="48" t="s">
        <v>189</v>
      </c>
      <c r="B36" s="54" t="s">
        <v>190</v>
      </c>
      <c r="C36" s="48" t="s">
        <v>114</v>
      </c>
      <c r="D36" s="48" t="s">
        <v>191</v>
      </c>
      <c r="E36" s="92" t="s">
        <v>116</v>
      </c>
      <c r="F36" s="93">
        <v>26.34</v>
      </c>
      <c r="G36" s="94">
        <v>62.64</v>
      </c>
      <c r="H36" s="94">
        <v>78.92</v>
      </c>
      <c r="I36" s="94">
        <v>2078.75</v>
      </c>
      <c r="J36" s="95">
        <v>1.0293775157200369E-3</v>
      </c>
    </row>
    <row r="37" spans="1:10" ht="39" customHeight="1" x14ac:dyDescent="0.2">
      <c r="A37" s="48" t="s">
        <v>192</v>
      </c>
      <c r="B37" s="54" t="s">
        <v>193</v>
      </c>
      <c r="C37" s="48" t="s">
        <v>114</v>
      </c>
      <c r="D37" s="48" t="s">
        <v>194</v>
      </c>
      <c r="E37" s="92" t="s">
        <v>116</v>
      </c>
      <c r="F37" s="93">
        <v>17.88</v>
      </c>
      <c r="G37" s="94">
        <v>115.8</v>
      </c>
      <c r="H37" s="94">
        <v>145.9</v>
      </c>
      <c r="I37" s="94">
        <v>2608.69</v>
      </c>
      <c r="J37" s="95">
        <v>1.2917988365525933E-3</v>
      </c>
    </row>
    <row r="38" spans="1:10" ht="39" customHeight="1" x14ac:dyDescent="0.2">
      <c r="A38" s="48" t="s">
        <v>195</v>
      </c>
      <c r="B38" s="54" t="s">
        <v>196</v>
      </c>
      <c r="C38" s="48" t="s">
        <v>114</v>
      </c>
      <c r="D38" s="48" t="s">
        <v>197</v>
      </c>
      <c r="E38" s="92" t="s">
        <v>198</v>
      </c>
      <c r="F38" s="93">
        <v>50</v>
      </c>
      <c r="G38" s="94">
        <v>16.510000000000002</v>
      </c>
      <c r="H38" s="94">
        <v>20.8</v>
      </c>
      <c r="I38" s="94">
        <v>1040</v>
      </c>
      <c r="J38" s="95">
        <v>5.1499825200184649E-4</v>
      </c>
    </row>
    <row r="39" spans="1:10" ht="39" customHeight="1" x14ac:dyDescent="0.2">
      <c r="A39" s="48" t="s">
        <v>199</v>
      </c>
      <c r="B39" s="54" t="s">
        <v>200</v>
      </c>
      <c r="C39" s="48" t="s">
        <v>114</v>
      </c>
      <c r="D39" s="48" t="s">
        <v>201</v>
      </c>
      <c r="E39" s="92" t="s">
        <v>198</v>
      </c>
      <c r="F39" s="93">
        <v>105</v>
      </c>
      <c r="G39" s="94">
        <v>14.21</v>
      </c>
      <c r="H39" s="94">
        <v>17.899999999999999</v>
      </c>
      <c r="I39" s="94">
        <v>1879.5</v>
      </c>
      <c r="J39" s="95">
        <v>9.3071078330526002E-4</v>
      </c>
    </row>
    <row r="40" spans="1:10" ht="39" customHeight="1" x14ac:dyDescent="0.2">
      <c r="A40" s="48" t="s">
        <v>202</v>
      </c>
      <c r="B40" s="54" t="s">
        <v>203</v>
      </c>
      <c r="C40" s="48" t="s">
        <v>114</v>
      </c>
      <c r="D40" s="48" t="s">
        <v>204</v>
      </c>
      <c r="E40" s="92" t="s">
        <v>198</v>
      </c>
      <c r="F40" s="93">
        <v>116</v>
      </c>
      <c r="G40" s="94">
        <v>12.66</v>
      </c>
      <c r="H40" s="94">
        <v>15.95</v>
      </c>
      <c r="I40" s="94">
        <v>1850.2</v>
      </c>
      <c r="J40" s="95">
        <v>9.1620169793636187E-4</v>
      </c>
    </row>
    <row r="41" spans="1:10" ht="39" customHeight="1" x14ac:dyDescent="0.2">
      <c r="A41" s="48" t="s">
        <v>205</v>
      </c>
      <c r="B41" s="54" t="s">
        <v>2670</v>
      </c>
      <c r="C41" s="48" t="s">
        <v>114</v>
      </c>
      <c r="D41" s="48" t="s">
        <v>2671</v>
      </c>
      <c r="E41" s="92" t="s">
        <v>198</v>
      </c>
      <c r="F41" s="93">
        <v>30</v>
      </c>
      <c r="G41" s="94">
        <v>10.72</v>
      </c>
      <c r="H41" s="94">
        <v>13.5</v>
      </c>
      <c r="I41" s="94">
        <v>405</v>
      </c>
      <c r="J41" s="95">
        <v>2.0055220390456522E-4</v>
      </c>
    </row>
    <row r="42" spans="1:10" ht="39" customHeight="1" x14ac:dyDescent="0.2">
      <c r="A42" s="48" t="s">
        <v>208</v>
      </c>
      <c r="B42" s="54" t="s">
        <v>206</v>
      </c>
      <c r="C42" s="48" t="s">
        <v>114</v>
      </c>
      <c r="D42" s="48" t="s">
        <v>207</v>
      </c>
      <c r="E42" s="92" t="s">
        <v>198</v>
      </c>
      <c r="F42" s="93">
        <v>26</v>
      </c>
      <c r="G42" s="94">
        <v>20.100000000000001</v>
      </c>
      <c r="H42" s="94">
        <v>25.32</v>
      </c>
      <c r="I42" s="94">
        <v>658.32</v>
      </c>
      <c r="J42" s="95">
        <v>3.2599389351716884E-4</v>
      </c>
    </row>
    <row r="43" spans="1:10" ht="39" customHeight="1" x14ac:dyDescent="0.2">
      <c r="A43" s="48" t="s">
        <v>211</v>
      </c>
      <c r="B43" s="54" t="s">
        <v>209</v>
      </c>
      <c r="C43" s="48" t="s">
        <v>114</v>
      </c>
      <c r="D43" s="48" t="s">
        <v>210</v>
      </c>
      <c r="E43" s="92" t="s">
        <v>198</v>
      </c>
      <c r="F43" s="93">
        <v>91</v>
      </c>
      <c r="G43" s="94">
        <v>12.7</v>
      </c>
      <c r="H43" s="94">
        <v>16</v>
      </c>
      <c r="I43" s="94">
        <v>1456</v>
      </c>
      <c r="J43" s="95">
        <v>7.2099755280258509E-4</v>
      </c>
    </row>
    <row r="44" spans="1:10" ht="26.1" customHeight="1" x14ac:dyDescent="0.2">
      <c r="A44" s="48" t="s">
        <v>214</v>
      </c>
      <c r="B44" s="54" t="s">
        <v>212</v>
      </c>
      <c r="C44" s="48" t="s">
        <v>114</v>
      </c>
      <c r="D44" s="48" t="s">
        <v>213</v>
      </c>
      <c r="E44" s="92" t="s">
        <v>137</v>
      </c>
      <c r="F44" s="93">
        <v>7.73</v>
      </c>
      <c r="G44" s="94">
        <v>524.72</v>
      </c>
      <c r="H44" s="94">
        <v>661.14</v>
      </c>
      <c r="I44" s="94">
        <v>5110.6099999999997</v>
      </c>
      <c r="J44" s="95">
        <v>2.5307261698684197E-3</v>
      </c>
    </row>
    <row r="45" spans="1:10" ht="26.1" customHeight="1" x14ac:dyDescent="0.2">
      <c r="A45" s="48" t="s">
        <v>217</v>
      </c>
      <c r="B45" s="54" t="s">
        <v>215</v>
      </c>
      <c r="C45" s="48" t="s">
        <v>114</v>
      </c>
      <c r="D45" s="48" t="s">
        <v>216</v>
      </c>
      <c r="E45" s="92" t="s">
        <v>137</v>
      </c>
      <c r="F45" s="93">
        <v>7.73</v>
      </c>
      <c r="G45" s="94">
        <v>299.52</v>
      </c>
      <c r="H45" s="94">
        <v>377.39</v>
      </c>
      <c r="I45" s="94">
        <v>2917.22</v>
      </c>
      <c r="J45" s="95">
        <v>1.4445800006777179E-3</v>
      </c>
    </row>
    <row r="46" spans="1:10" ht="24" customHeight="1" x14ac:dyDescent="0.2">
      <c r="A46" s="48" t="s">
        <v>2672</v>
      </c>
      <c r="B46" s="54" t="s">
        <v>218</v>
      </c>
      <c r="C46" s="48" t="s">
        <v>114</v>
      </c>
      <c r="D46" s="48" t="s">
        <v>219</v>
      </c>
      <c r="E46" s="92" t="s">
        <v>116</v>
      </c>
      <c r="F46" s="93">
        <v>26.34</v>
      </c>
      <c r="G46" s="94">
        <v>178.62</v>
      </c>
      <c r="H46" s="94">
        <v>225.06</v>
      </c>
      <c r="I46" s="94">
        <v>5928.08</v>
      </c>
      <c r="J46" s="95">
        <v>2.9355296516606791E-3</v>
      </c>
    </row>
    <row r="47" spans="1:10" ht="26.1" customHeight="1" x14ac:dyDescent="0.2">
      <c r="A47" s="45" t="s">
        <v>23</v>
      </c>
      <c r="B47" s="45"/>
      <c r="C47" s="45"/>
      <c r="D47" s="45" t="s">
        <v>24</v>
      </c>
      <c r="E47" s="88"/>
      <c r="F47" s="89"/>
      <c r="G47" s="88"/>
      <c r="H47" s="88"/>
      <c r="I47" s="90">
        <v>28084.76</v>
      </c>
      <c r="J47" s="91">
        <v>1.3907309911434018E-2</v>
      </c>
    </row>
    <row r="48" spans="1:10" ht="26.1" customHeight="1" x14ac:dyDescent="0.2">
      <c r="A48" s="48" t="s">
        <v>220</v>
      </c>
      <c r="B48" s="54" t="s">
        <v>193</v>
      </c>
      <c r="C48" s="48" t="s">
        <v>114</v>
      </c>
      <c r="D48" s="48" t="s">
        <v>194</v>
      </c>
      <c r="E48" s="92" t="s">
        <v>116</v>
      </c>
      <c r="F48" s="93">
        <v>57.36</v>
      </c>
      <c r="G48" s="94">
        <v>115.8</v>
      </c>
      <c r="H48" s="94">
        <v>145.9</v>
      </c>
      <c r="I48" s="94">
        <v>8368.82</v>
      </c>
      <c r="J48" s="95">
        <v>4.1441612224212433E-3</v>
      </c>
    </row>
    <row r="49" spans="1:10" ht="39" customHeight="1" x14ac:dyDescent="0.2">
      <c r="A49" s="48" t="s">
        <v>221</v>
      </c>
      <c r="B49" s="54" t="s">
        <v>222</v>
      </c>
      <c r="C49" s="48" t="s">
        <v>114</v>
      </c>
      <c r="D49" s="48" t="s">
        <v>223</v>
      </c>
      <c r="E49" s="92" t="s">
        <v>116</v>
      </c>
      <c r="F49" s="93">
        <v>26.34</v>
      </c>
      <c r="G49" s="94">
        <v>121.37</v>
      </c>
      <c r="H49" s="94">
        <v>152.91999999999999</v>
      </c>
      <c r="I49" s="94">
        <v>4027.91</v>
      </c>
      <c r="J49" s="95">
        <v>1.9945832780968822E-3</v>
      </c>
    </row>
    <row r="50" spans="1:10" ht="39" customHeight="1" x14ac:dyDescent="0.2">
      <c r="A50" s="48" t="s">
        <v>224</v>
      </c>
      <c r="B50" s="54" t="s">
        <v>206</v>
      </c>
      <c r="C50" s="48" t="s">
        <v>114</v>
      </c>
      <c r="D50" s="48" t="s">
        <v>207</v>
      </c>
      <c r="E50" s="92" t="s">
        <v>198</v>
      </c>
      <c r="F50" s="93">
        <v>111</v>
      </c>
      <c r="G50" s="94">
        <v>20.100000000000001</v>
      </c>
      <c r="H50" s="94">
        <v>25.32</v>
      </c>
      <c r="I50" s="94">
        <v>2810.52</v>
      </c>
      <c r="J50" s="95">
        <v>1.3917431607848362E-3</v>
      </c>
    </row>
    <row r="51" spans="1:10" ht="39" customHeight="1" x14ac:dyDescent="0.2">
      <c r="A51" s="48" t="s">
        <v>225</v>
      </c>
      <c r="B51" s="54" t="s">
        <v>226</v>
      </c>
      <c r="C51" s="48" t="s">
        <v>114</v>
      </c>
      <c r="D51" s="48" t="s">
        <v>227</v>
      </c>
      <c r="E51" s="92" t="s">
        <v>198</v>
      </c>
      <c r="F51" s="93">
        <v>103</v>
      </c>
      <c r="G51" s="94">
        <v>15.56</v>
      </c>
      <c r="H51" s="94">
        <v>19.600000000000001</v>
      </c>
      <c r="I51" s="94">
        <v>2018.8</v>
      </c>
      <c r="J51" s="95">
        <v>9.9969083763589198E-4</v>
      </c>
    </row>
    <row r="52" spans="1:10" ht="26.1" customHeight="1" x14ac:dyDescent="0.2">
      <c r="A52" s="48" t="s">
        <v>228</v>
      </c>
      <c r="B52" s="54" t="s">
        <v>209</v>
      </c>
      <c r="C52" s="48" t="s">
        <v>114</v>
      </c>
      <c r="D52" s="48" t="s">
        <v>210</v>
      </c>
      <c r="E52" s="92" t="s">
        <v>198</v>
      </c>
      <c r="F52" s="93">
        <v>196</v>
      </c>
      <c r="G52" s="94">
        <v>12.7</v>
      </c>
      <c r="H52" s="94">
        <v>16</v>
      </c>
      <c r="I52" s="94">
        <v>3136</v>
      </c>
      <c r="J52" s="95">
        <v>1.5529178060363371E-3</v>
      </c>
    </row>
    <row r="53" spans="1:10" ht="39" customHeight="1" x14ac:dyDescent="0.2">
      <c r="A53" s="48" t="s">
        <v>229</v>
      </c>
      <c r="B53" s="54" t="s">
        <v>2673</v>
      </c>
      <c r="C53" s="48" t="s">
        <v>114</v>
      </c>
      <c r="D53" s="48" t="s">
        <v>2674</v>
      </c>
      <c r="E53" s="92" t="s">
        <v>198</v>
      </c>
      <c r="F53" s="93">
        <v>26</v>
      </c>
      <c r="G53" s="94">
        <v>17.690000000000001</v>
      </c>
      <c r="H53" s="94">
        <v>22.28</v>
      </c>
      <c r="I53" s="94">
        <v>579.28</v>
      </c>
      <c r="J53" s="95">
        <v>2.868540263650285E-4</v>
      </c>
    </row>
    <row r="54" spans="1:10" ht="39" customHeight="1" x14ac:dyDescent="0.2">
      <c r="A54" s="48" t="s">
        <v>230</v>
      </c>
      <c r="B54" s="54" t="s">
        <v>1873</v>
      </c>
      <c r="C54" s="48" t="s">
        <v>114</v>
      </c>
      <c r="D54" s="48" t="s">
        <v>1874</v>
      </c>
      <c r="E54" s="92" t="s">
        <v>198</v>
      </c>
      <c r="F54" s="93">
        <v>1</v>
      </c>
      <c r="G54" s="94">
        <v>15.18</v>
      </c>
      <c r="H54" s="94">
        <v>19.12</v>
      </c>
      <c r="I54" s="94">
        <v>19.12</v>
      </c>
      <c r="J54" s="95">
        <v>9.4680447868031772E-6</v>
      </c>
    </row>
    <row r="55" spans="1:10" ht="26.1" customHeight="1" x14ac:dyDescent="0.2">
      <c r="A55" s="48" t="s">
        <v>2675</v>
      </c>
      <c r="B55" s="54" t="s">
        <v>212</v>
      </c>
      <c r="C55" s="48" t="s">
        <v>114</v>
      </c>
      <c r="D55" s="48" t="s">
        <v>213</v>
      </c>
      <c r="E55" s="92" t="s">
        <v>137</v>
      </c>
      <c r="F55" s="93">
        <v>6.86</v>
      </c>
      <c r="G55" s="94">
        <v>524.72</v>
      </c>
      <c r="H55" s="94">
        <v>661.14</v>
      </c>
      <c r="I55" s="94">
        <v>4535.42</v>
      </c>
      <c r="J55" s="95">
        <v>2.245897473167514E-3</v>
      </c>
    </row>
    <row r="56" spans="1:10" ht="24" customHeight="1" x14ac:dyDescent="0.2">
      <c r="A56" s="48" t="s">
        <v>2676</v>
      </c>
      <c r="B56" s="54" t="s">
        <v>215</v>
      </c>
      <c r="C56" s="48" t="s">
        <v>114</v>
      </c>
      <c r="D56" s="48" t="s">
        <v>216</v>
      </c>
      <c r="E56" s="92" t="s">
        <v>137</v>
      </c>
      <c r="F56" s="93">
        <v>6.86</v>
      </c>
      <c r="G56" s="94">
        <v>299.52</v>
      </c>
      <c r="H56" s="94">
        <v>377.39</v>
      </c>
      <c r="I56" s="94">
        <v>2588.89</v>
      </c>
      <c r="J56" s="95">
        <v>1.2819940621394811E-3</v>
      </c>
    </row>
    <row r="57" spans="1:10" ht="39" customHeight="1" x14ac:dyDescent="0.2">
      <c r="A57" s="45" t="s">
        <v>25</v>
      </c>
      <c r="B57" s="45"/>
      <c r="C57" s="45"/>
      <c r="D57" s="45" t="s">
        <v>26</v>
      </c>
      <c r="E57" s="88"/>
      <c r="F57" s="89"/>
      <c r="G57" s="88"/>
      <c r="H57" s="88"/>
      <c r="I57" s="90">
        <v>102447.99</v>
      </c>
      <c r="J57" s="91">
        <v>5.073128439529101E-2</v>
      </c>
    </row>
    <row r="58" spans="1:10" ht="51.95" customHeight="1" x14ac:dyDescent="0.2">
      <c r="A58" s="48" t="s">
        <v>231</v>
      </c>
      <c r="B58" s="54" t="s">
        <v>232</v>
      </c>
      <c r="C58" s="48" t="s">
        <v>114</v>
      </c>
      <c r="D58" s="48" t="s">
        <v>233</v>
      </c>
      <c r="E58" s="92" t="s">
        <v>116</v>
      </c>
      <c r="F58" s="93">
        <v>13.72</v>
      </c>
      <c r="G58" s="94">
        <v>822.65</v>
      </c>
      <c r="H58" s="94">
        <v>1036.53</v>
      </c>
      <c r="I58" s="94">
        <v>14221.19</v>
      </c>
      <c r="J58" s="95">
        <v>7.0421999917174415E-3</v>
      </c>
    </row>
    <row r="59" spans="1:10" ht="51.95" customHeight="1" x14ac:dyDescent="0.2">
      <c r="A59" s="48" t="s">
        <v>234</v>
      </c>
      <c r="B59" s="54" t="s">
        <v>235</v>
      </c>
      <c r="C59" s="48" t="s">
        <v>114</v>
      </c>
      <c r="D59" s="48" t="s">
        <v>236</v>
      </c>
      <c r="E59" s="92" t="s">
        <v>116</v>
      </c>
      <c r="F59" s="93">
        <v>1.47</v>
      </c>
      <c r="G59" s="94">
        <v>118.74</v>
      </c>
      <c r="H59" s="94">
        <v>149.61000000000001</v>
      </c>
      <c r="I59" s="94">
        <v>219.92</v>
      </c>
      <c r="J59" s="95">
        <v>1.0890232267331353E-4</v>
      </c>
    </row>
    <row r="60" spans="1:10" ht="51.95" customHeight="1" x14ac:dyDescent="0.2">
      <c r="A60" s="48" t="s">
        <v>237</v>
      </c>
      <c r="B60" s="54" t="s">
        <v>238</v>
      </c>
      <c r="C60" s="48" t="s">
        <v>114</v>
      </c>
      <c r="D60" s="48" t="s">
        <v>239</v>
      </c>
      <c r="E60" s="92" t="s">
        <v>116</v>
      </c>
      <c r="F60" s="93">
        <v>102.76</v>
      </c>
      <c r="G60" s="94">
        <v>83.05</v>
      </c>
      <c r="H60" s="94">
        <v>104.64</v>
      </c>
      <c r="I60" s="94">
        <v>10752.8</v>
      </c>
      <c r="J60" s="95">
        <v>5.3246857731975529E-3</v>
      </c>
    </row>
    <row r="61" spans="1:10" ht="51.95" customHeight="1" x14ac:dyDescent="0.2">
      <c r="A61" s="48" t="s">
        <v>240</v>
      </c>
      <c r="B61" s="54" t="s">
        <v>241</v>
      </c>
      <c r="C61" s="48" t="s">
        <v>114</v>
      </c>
      <c r="D61" s="48" t="s">
        <v>242</v>
      </c>
      <c r="E61" s="92" t="s">
        <v>116</v>
      </c>
      <c r="F61" s="93">
        <v>140.94999999999999</v>
      </c>
      <c r="G61" s="94">
        <v>117.09</v>
      </c>
      <c r="H61" s="94">
        <v>147.53</v>
      </c>
      <c r="I61" s="94">
        <v>20794.349999999999</v>
      </c>
      <c r="J61" s="95">
        <v>1.0297167212994804E-2</v>
      </c>
    </row>
    <row r="62" spans="1:10" ht="65.099999999999994" customHeight="1" x14ac:dyDescent="0.2">
      <c r="A62" s="48" t="s">
        <v>243</v>
      </c>
      <c r="B62" s="54" t="s">
        <v>244</v>
      </c>
      <c r="C62" s="48" t="s">
        <v>114</v>
      </c>
      <c r="D62" s="48" t="s">
        <v>245</v>
      </c>
      <c r="E62" s="92" t="s">
        <v>116</v>
      </c>
      <c r="F62" s="93">
        <v>32.96</v>
      </c>
      <c r="G62" s="94">
        <v>92.79</v>
      </c>
      <c r="H62" s="94">
        <v>116.91</v>
      </c>
      <c r="I62" s="94">
        <v>3853.35</v>
      </c>
      <c r="J62" s="95">
        <v>1.9081428022608799E-3</v>
      </c>
    </row>
    <row r="63" spans="1:10" ht="26.1" customHeight="1" x14ac:dyDescent="0.2">
      <c r="A63" s="48" t="s">
        <v>246</v>
      </c>
      <c r="B63" s="54" t="s">
        <v>2677</v>
      </c>
      <c r="C63" s="48" t="s">
        <v>132</v>
      </c>
      <c r="D63" s="48" t="s">
        <v>2678</v>
      </c>
      <c r="E63" s="92" t="s">
        <v>116</v>
      </c>
      <c r="F63" s="93">
        <v>63.99</v>
      </c>
      <c r="G63" s="94">
        <v>255.69</v>
      </c>
      <c r="H63" s="94">
        <v>322.16000000000003</v>
      </c>
      <c r="I63" s="94">
        <v>20615.009999999998</v>
      </c>
      <c r="J63" s="95">
        <v>1.0208359725962101E-2</v>
      </c>
    </row>
    <row r="64" spans="1:10" ht="51.95" customHeight="1" x14ac:dyDescent="0.2">
      <c r="A64" s="48" t="s">
        <v>249</v>
      </c>
      <c r="B64" s="54" t="s">
        <v>2679</v>
      </c>
      <c r="C64" s="48" t="s">
        <v>114</v>
      </c>
      <c r="D64" s="48" t="s">
        <v>2680</v>
      </c>
      <c r="E64" s="92" t="s">
        <v>126</v>
      </c>
      <c r="F64" s="93">
        <v>22.47</v>
      </c>
      <c r="G64" s="94">
        <v>20.14</v>
      </c>
      <c r="H64" s="94">
        <v>25.37</v>
      </c>
      <c r="I64" s="94">
        <v>570.05999999999995</v>
      </c>
      <c r="J64" s="95">
        <v>2.8228836878478136E-4</v>
      </c>
    </row>
    <row r="65" spans="1:10" ht="51.95" customHeight="1" x14ac:dyDescent="0.2">
      <c r="A65" s="48" t="s">
        <v>2681</v>
      </c>
      <c r="B65" s="54" t="s">
        <v>247</v>
      </c>
      <c r="C65" s="48" t="s">
        <v>114</v>
      </c>
      <c r="D65" s="48" t="s">
        <v>248</v>
      </c>
      <c r="E65" s="92" t="s">
        <v>116</v>
      </c>
      <c r="F65" s="93">
        <v>556.28</v>
      </c>
      <c r="G65" s="94">
        <v>4.63</v>
      </c>
      <c r="H65" s="94">
        <v>5.83</v>
      </c>
      <c r="I65" s="94">
        <v>3243.11</v>
      </c>
      <c r="J65" s="95">
        <v>1.605957674086258E-3</v>
      </c>
    </row>
    <row r="66" spans="1:10" ht="24" customHeight="1" x14ac:dyDescent="0.2">
      <c r="A66" s="48" t="s">
        <v>2682</v>
      </c>
      <c r="B66" s="54" t="s">
        <v>250</v>
      </c>
      <c r="C66" s="48" t="s">
        <v>114</v>
      </c>
      <c r="D66" s="48" t="s">
        <v>251</v>
      </c>
      <c r="E66" s="92" t="s">
        <v>116</v>
      </c>
      <c r="F66" s="93">
        <v>556.28</v>
      </c>
      <c r="G66" s="94">
        <v>40.090000000000003</v>
      </c>
      <c r="H66" s="94">
        <v>50.51</v>
      </c>
      <c r="I66" s="94">
        <v>28097.7</v>
      </c>
      <c r="J66" s="95">
        <v>1.3913717678146425E-2</v>
      </c>
    </row>
    <row r="67" spans="1:10" ht="24" customHeight="1" x14ac:dyDescent="0.2">
      <c r="A67" s="48" t="s">
        <v>3118</v>
      </c>
      <c r="B67" s="54" t="s">
        <v>2691</v>
      </c>
      <c r="C67" s="48" t="s">
        <v>132</v>
      </c>
      <c r="D67" s="48" t="s">
        <v>2692</v>
      </c>
      <c r="E67" s="92" t="s">
        <v>126</v>
      </c>
      <c r="F67" s="93">
        <v>5</v>
      </c>
      <c r="G67" s="94">
        <v>12.78</v>
      </c>
      <c r="H67" s="94">
        <v>16.100000000000001</v>
      </c>
      <c r="I67" s="94">
        <v>80.5</v>
      </c>
      <c r="J67" s="95">
        <v>3.9862845467450619E-5</v>
      </c>
    </row>
    <row r="68" spans="1:10" ht="51.95" customHeight="1" x14ac:dyDescent="0.2">
      <c r="A68" s="45" t="s">
        <v>27</v>
      </c>
      <c r="B68" s="45"/>
      <c r="C68" s="45"/>
      <c r="D68" s="45" t="s">
        <v>28</v>
      </c>
      <c r="E68" s="88"/>
      <c r="F68" s="89"/>
      <c r="G68" s="88"/>
      <c r="H68" s="88"/>
      <c r="I68" s="90">
        <v>182681.61</v>
      </c>
      <c r="J68" s="91">
        <v>9.0462220983541383E-2</v>
      </c>
    </row>
    <row r="69" spans="1:10" ht="26.1" customHeight="1" x14ac:dyDescent="0.2">
      <c r="A69" s="45" t="s">
        <v>252</v>
      </c>
      <c r="B69" s="45"/>
      <c r="C69" s="45"/>
      <c r="D69" s="45" t="s">
        <v>253</v>
      </c>
      <c r="E69" s="88"/>
      <c r="F69" s="89"/>
      <c r="G69" s="88"/>
      <c r="H69" s="88"/>
      <c r="I69" s="90">
        <v>68104.97</v>
      </c>
      <c r="J69" s="91">
        <v>3.3724942790998268E-2</v>
      </c>
    </row>
    <row r="70" spans="1:10" ht="51.95" customHeight="1" x14ac:dyDescent="0.2">
      <c r="A70" s="48" t="s">
        <v>254</v>
      </c>
      <c r="B70" s="54" t="s">
        <v>255</v>
      </c>
      <c r="C70" s="48" t="s">
        <v>114</v>
      </c>
      <c r="D70" s="48" t="s">
        <v>256</v>
      </c>
      <c r="E70" s="92" t="s">
        <v>116</v>
      </c>
      <c r="F70" s="93">
        <v>199.52</v>
      </c>
      <c r="G70" s="94">
        <v>61.19</v>
      </c>
      <c r="H70" s="94">
        <v>77.09</v>
      </c>
      <c r="I70" s="94">
        <v>15380.99</v>
      </c>
      <c r="J70" s="95">
        <v>7.6165220808248855E-3</v>
      </c>
    </row>
    <row r="71" spans="1:10" ht="51.95" customHeight="1" x14ac:dyDescent="0.2">
      <c r="A71" s="48" t="s">
        <v>257</v>
      </c>
      <c r="B71" s="54" t="s">
        <v>258</v>
      </c>
      <c r="C71" s="48" t="s">
        <v>114</v>
      </c>
      <c r="D71" s="48" t="s">
        <v>259</v>
      </c>
      <c r="E71" s="92" t="s">
        <v>116</v>
      </c>
      <c r="F71" s="93">
        <v>199.52</v>
      </c>
      <c r="G71" s="94">
        <v>58.45</v>
      </c>
      <c r="H71" s="94">
        <v>73.64</v>
      </c>
      <c r="I71" s="94">
        <v>14692.65</v>
      </c>
      <c r="J71" s="95">
        <v>7.2756625646874327E-3</v>
      </c>
    </row>
    <row r="72" spans="1:10" ht="51.95" customHeight="1" x14ac:dyDescent="0.2">
      <c r="A72" s="48" t="s">
        <v>260</v>
      </c>
      <c r="B72" s="54" t="s">
        <v>261</v>
      </c>
      <c r="C72" s="48" t="s">
        <v>114</v>
      </c>
      <c r="D72" s="48" t="s">
        <v>262</v>
      </c>
      <c r="E72" s="92" t="s">
        <v>121</v>
      </c>
      <c r="F72" s="93">
        <v>5</v>
      </c>
      <c r="G72" s="94">
        <v>2323.85</v>
      </c>
      <c r="H72" s="94">
        <v>2928.05</v>
      </c>
      <c r="I72" s="94">
        <v>14640.25</v>
      </c>
      <c r="J72" s="95">
        <v>7.2497145758365703E-3</v>
      </c>
    </row>
    <row r="73" spans="1:10" ht="24" customHeight="1" x14ac:dyDescent="0.2">
      <c r="A73" s="48" t="s">
        <v>263</v>
      </c>
      <c r="B73" s="54" t="s">
        <v>264</v>
      </c>
      <c r="C73" s="48" t="s">
        <v>114</v>
      </c>
      <c r="D73" s="48" t="s">
        <v>265</v>
      </c>
      <c r="E73" s="92" t="s">
        <v>121</v>
      </c>
      <c r="F73" s="93">
        <v>3</v>
      </c>
      <c r="G73" s="94">
        <v>885.19</v>
      </c>
      <c r="H73" s="94">
        <v>1115.33</v>
      </c>
      <c r="I73" s="94">
        <v>3345.99</v>
      </c>
      <c r="J73" s="95">
        <v>1.6569028857842869E-3</v>
      </c>
    </row>
    <row r="74" spans="1:10" ht="39" customHeight="1" x14ac:dyDescent="0.2">
      <c r="A74" s="48" t="s">
        <v>266</v>
      </c>
      <c r="B74" s="54" t="s">
        <v>267</v>
      </c>
      <c r="C74" s="48" t="s">
        <v>114</v>
      </c>
      <c r="D74" s="48" t="s">
        <v>268</v>
      </c>
      <c r="E74" s="92" t="s">
        <v>116</v>
      </c>
      <c r="F74" s="93">
        <v>199.52</v>
      </c>
      <c r="G74" s="94">
        <v>27.42</v>
      </c>
      <c r="H74" s="94">
        <v>34.54</v>
      </c>
      <c r="I74" s="94">
        <v>6891.42</v>
      </c>
      <c r="J74" s="95">
        <v>3.4125665902024665E-3</v>
      </c>
    </row>
    <row r="75" spans="1:10" ht="26.1" customHeight="1" x14ac:dyDescent="0.2">
      <c r="A75" s="48" t="s">
        <v>3119</v>
      </c>
      <c r="B75" s="54" t="s">
        <v>3120</v>
      </c>
      <c r="C75" s="48" t="s">
        <v>119</v>
      </c>
      <c r="D75" s="48" t="s">
        <v>3121</v>
      </c>
      <c r="E75" s="92" t="s">
        <v>126</v>
      </c>
      <c r="F75" s="93">
        <v>3.71</v>
      </c>
      <c r="G75" s="94">
        <v>93.63</v>
      </c>
      <c r="H75" s="94">
        <v>117.97</v>
      </c>
      <c r="I75" s="94">
        <v>437.66</v>
      </c>
      <c r="J75" s="95">
        <v>2.1672512977993088E-4</v>
      </c>
    </row>
    <row r="76" spans="1:10" ht="24" customHeight="1" x14ac:dyDescent="0.2">
      <c r="A76" s="48" t="s">
        <v>3122</v>
      </c>
      <c r="B76" s="54" t="s">
        <v>3123</v>
      </c>
      <c r="C76" s="48" t="s">
        <v>114</v>
      </c>
      <c r="D76" s="48" t="s">
        <v>3124</v>
      </c>
      <c r="E76" s="92" t="s">
        <v>126</v>
      </c>
      <c r="F76" s="93">
        <v>107.59</v>
      </c>
      <c r="G76" s="94">
        <v>67.22</v>
      </c>
      <c r="H76" s="94">
        <v>84.69</v>
      </c>
      <c r="I76" s="94">
        <v>9111.7900000000009</v>
      </c>
      <c r="J76" s="95">
        <v>4.512073002507601E-3</v>
      </c>
    </row>
    <row r="77" spans="1:10" ht="24" customHeight="1" x14ac:dyDescent="0.2">
      <c r="A77" s="48" t="s">
        <v>3125</v>
      </c>
      <c r="B77" s="54" t="s">
        <v>3126</v>
      </c>
      <c r="C77" s="48" t="s">
        <v>114</v>
      </c>
      <c r="D77" s="48" t="s">
        <v>3127</v>
      </c>
      <c r="E77" s="92" t="s">
        <v>126</v>
      </c>
      <c r="F77" s="93">
        <v>52.22</v>
      </c>
      <c r="G77" s="94">
        <v>54.78</v>
      </c>
      <c r="H77" s="94">
        <v>69.02</v>
      </c>
      <c r="I77" s="94">
        <v>3604.22</v>
      </c>
      <c r="J77" s="95">
        <v>1.7847759613750915E-3</v>
      </c>
    </row>
    <row r="78" spans="1:10" ht="51.95" customHeight="1" x14ac:dyDescent="0.2">
      <c r="A78" s="45" t="s">
        <v>269</v>
      </c>
      <c r="B78" s="45"/>
      <c r="C78" s="45"/>
      <c r="D78" s="45" t="s">
        <v>270</v>
      </c>
      <c r="E78" s="88"/>
      <c r="F78" s="89"/>
      <c r="G78" s="88"/>
      <c r="H78" s="88"/>
      <c r="I78" s="90">
        <v>114576.64</v>
      </c>
      <c r="J78" s="91">
        <v>5.6737278192543122E-2</v>
      </c>
    </row>
    <row r="79" spans="1:10" ht="24" customHeight="1" x14ac:dyDescent="0.2">
      <c r="A79" s="48" t="s">
        <v>271</v>
      </c>
      <c r="B79" s="54" t="s">
        <v>272</v>
      </c>
      <c r="C79" s="48" t="s">
        <v>114</v>
      </c>
      <c r="D79" s="48" t="s">
        <v>273</v>
      </c>
      <c r="E79" s="92" t="s">
        <v>116</v>
      </c>
      <c r="F79" s="93">
        <v>873.78</v>
      </c>
      <c r="G79" s="94">
        <v>94.85</v>
      </c>
      <c r="H79" s="94">
        <v>119.51</v>
      </c>
      <c r="I79" s="94">
        <v>104425.44</v>
      </c>
      <c r="J79" s="95">
        <v>5.1710499100503557E-2</v>
      </c>
    </row>
    <row r="80" spans="1:10" ht="26.1" customHeight="1" x14ac:dyDescent="0.2">
      <c r="A80" s="48" t="s">
        <v>274</v>
      </c>
      <c r="B80" s="54" t="s">
        <v>275</v>
      </c>
      <c r="C80" s="48" t="s">
        <v>114</v>
      </c>
      <c r="D80" s="48" t="s">
        <v>276</v>
      </c>
      <c r="E80" s="92" t="s">
        <v>126</v>
      </c>
      <c r="F80" s="93">
        <v>537.66999999999996</v>
      </c>
      <c r="G80" s="94">
        <v>14.99</v>
      </c>
      <c r="H80" s="94">
        <v>18.88</v>
      </c>
      <c r="I80" s="94">
        <v>10151.200000000001</v>
      </c>
      <c r="J80" s="95">
        <v>5.0267790920395612E-3</v>
      </c>
    </row>
    <row r="81" spans="1:10" ht="26.1" customHeight="1" x14ac:dyDescent="0.2">
      <c r="A81" s="45" t="s">
        <v>29</v>
      </c>
      <c r="B81" s="45"/>
      <c r="C81" s="45"/>
      <c r="D81" s="45" t="s">
        <v>30</v>
      </c>
      <c r="E81" s="88"/>
      <c r="F81" s="89"/>
      <c r="G81" s="88"/>
      <c r="H81" s="88"/>
      <c r="I81" s="90">
        <v>125550.33</v>
      </c>
      <c r="J81" s="91">
        <v>6.2171346623322105E-2</v>
      </c>
    </row>
    <row r="82" spans="1:10" ht="26.1" customHeight="1" x14ac:dyDescent="0.2">
      <c r="A82" s="45" t="s">
        <v>277</v>
      </c>
      <c r="B82" s="45"/>
      <c r="C82" s="45"/>
      <c r="D82" s="45" t="s">
        <v>278</v>
      </c>
      <c r="E82" s="88"/>
      <c r="F82" s="89"/>
      <c r="G82" s="88"/>
      <c r="H82" s="88"/>
      <c r="I82" s="90">
        <v>69930.929999999993</v>
      </c>
      <c r="J82" s="91">
        <v>3.462914106813797E-2</v>
      </c>
    </row>
    <row r="83" spans="1:10" ht="24" customHeight="1" x14ac:dyDescent="0.2">
      <c r="A83" s="48" t="s">
        <v>279</v>
      </c>
      <c r="B83" s="54" t="s">
        <v>280</v>
      </c>
      <c r="C83" s="48" t="s">
        <v>132</v>
      </c>
      <c r="D83" s="48" t="s">
        <v>281</v>
      </c>
      <c r="E83" s="92" t="s">
        <v>116</v>
      </c>
      <c r="F83" s="93">
        <v>922.45</v>
      </c>
      <c r="G83" s="94">
        <v>60.17</v>
      </c>
      <c r="H83" s="94">
        <v>75.81</v>
      </c>
      <c r="I83" s="94">
        <v>69930.929999999993</v>
      </c>
      <c r="J83" s="95">
        <v>3.462914106813797E-2</v>
      </c>
    </row>
    <row r="84" spans="1:10" ht="24" customHeight="1" x14ac:dyDescent="0.2">
      <c r="A84" s="45" t="s">
        <v>282</v>
      </c>
      <c r="B84" s="45"/>
      <c r="C84" s="45"/>
      <c r="D84" s="45" t="s">
        <v>283</v>
      </c>
      <c r="E84" s="88"/>
      <c r="F84" s="89"/>
      <c r="G84" s="88"/>
      <c r="H84" s="88"/>
      <c r="I84" s="90">
        <v>44644.42</v>
      </c>
      <c r="J84" s="91">
        <v>2.2107498328496417E-2</v>
      </c>
    </row>
    <row r="85" spans="1:10" ht="26.1" customHeight="1" x14ac:dyDescent="0.2">
      <c r="A85" s="48" t="s">
        <v>284</v>
      </c>
      <c r="B85" s="54" t="s">
        <v>285</v>
      </c>
      <c r="C85" s="48" t="s">
        <v>114</v>
      </c>
      <c r="D85" s="48" t="s">
        <v>286</v>
      </c>
      <c r="E85" s="92" t="s">
        <v>116</v>
      </c>
      <c r="F85" s="93">
        <v>592.04</v>
      </c>
      <c r="G85" s="94">
        <v>11.81</v>
      </c>
      <c r="H85" s="94">
        <v>14.88</v>
      </c>
      <c r="I85" s="94">
        <v>8809.5499999999993</v>
      </c>
      <c r="J85" s="95">
        <v>4.3624065874258338E-3</v>
      </c>
    </row>
    <row r="86" spans="1:10" ht="51.95" customHeight="1" x14ac:dyDescent="0.2">
      <c r="A86" s="48" t="s">
        <v>287</v>
      </c>
      <c r="B86" s="54" t="s">
        <v>288</v>
      </c>
      <c r="C86" s="48" t="s">
        <v>114</v>
      </c>
      <c r="D86" s="48" t="s">
        <v>289</v>
      </c>
      <c r="E86" s="92" t="s">
        <v>116</v>
      </c>
      <c r="F86" s="93">
        <v>1163.04</v>
      </c>
      <c r="G86" s="94">
        <v>3.75</v>
      </c>
      <c r="H86" s="94">
        <v>4.72</v>
      </c>
      <c r="I86" s="94">
        <v>5489.54</v>
      </c>
      <c r="J86" s="95">
        <v>2.718368754129054E-3</v>
      </c>
    </row>
    <row r="87" spans="1:10" ht="24" customHeight="1" x14ac:dyDescent="0.2">
      <c r="A87" s="48" t="s">
        <v>290</v>
      </c>
      <c r="B87" s="54" t="s">
        <v>291</v>
      </c>
      <c r="C87" s="48" t="s">
        <v>114</v>
      </c>
      <c r="D87" s="48" t="s">
        <v>292</v>
      </c>
      <c r="E87" s="92" t="s">
        <v>116</v>
      </c>
      <c r="F87" s="93">
        <v>1755.08</v>
      </c>
      <c r="G87" s="94">
        <v>13.73</v>
      </c>
      <c r="H87" s="94">
        <v>17.29</v>
      </c>
      <c r="I87" s="94">
        <v>30345.33</v>
      </c>
      <c r="J87" s="95">
        <v>1.5026722986941531E-2</v>
      </c>
    </row>
    <row r="88" spans="1:10" ht="51.95" customHeight="1" x14ac:dyDescent="0.2">
      <c r="A88" s="45" t="s">
        <v>293</v>
      </c>
      <c r="B88" s="45"/>
      <c r="C88" s="45"/>
      <c r="D88" s="45" t="s">
        <v>294</v>
      </c>
      <c r="E88" s="88"/>
      <c r="F88" s="89"/>
      <c r="G88" s="88"/>
      <c r="H88" s="88"/>
      <c r="I88" s="90">
        <v>10974.98</v>
      </c>
      <c r="J88" s="91">
        <v>5.4347072266877168E-3</v>
      </c>
    </row>
    <row r="89" spans="1:10" ht="24" customHeight="1" x14ac:dyDescent="0.2">
      <c r="A89" s="45" t="s">
        <v>295</v>
      </c>
      <c r="B89" s="45"/>
      <c r="C89" s="45"/>
      <c r="D89" s="45" t="s">
        <v>296</v>
      </c>
      <c r="E89" s="88"/>
      <c r="F89" s="89"/>
      <c r="G89" s="88"/>
      <c r="H89" s="88"/>
      <c r="I89" s="90">
        <v>3215.23</v>
      </c>
      <c r="J89" s="91">
        <v>1.5921517594075932E-3</v>
      </c>
    </row>
    <row r="90" spans="1:10" ht="39" customHeight="1" x14ac:dyDescent="0.2">
      <c r="A90" s="48" t="s">
        <v>297</v>
      </c>
      <c r="B90" s="54" t="s">
        <v>3128</v>
      </c>
      <c r="C90" s="48" t="s">
        <v>114</v>
      </c>
      <c r="D90" s="48" t="s">
        <v>3129</v>
      </c>
      <c r="E90" s="92" t="s">
        <v>116</v>
      </c>
      <c r="F90" s="93">
        <v>45.36</v>
      </c>
      <c r="G90" s="94">
        <v>28.75</v>
      </c>
      <c r="H90" s="94">
        <v>36.22</v>
      </c>
      <c r="I90" s="94">
        <v>1642.93</v>
      </c>
      <c r="J90" s="95">
        <v>8.1356353669364775E-4</v>
      </c>
    </row>
    <row r="91" spans="1:10" ht="51.95" customHeight="1" x14ac:dyDescent="0.2">
      <c r="A91" s="48" t="s">
        <v>300</v>
      </c>
      <c r="B91" s="54" t="s">
        <v>298</v>
      </c>
      <c r="C91" s="48" t="s">
        <v>114</v>
      </c>
      <c r="D91" s="48" t="s">
        <v>299</v>
      </c>
      <c r="E91" s="92" t="s">
        <v>116</v>
      </c>
      <c r="F91" s="93">
        <v>45.36</v>
      </c>
      <c r="G91" s="94">
        <v>16.3</v>
      </c>
      <c r="H91" s="94">
        <v>20.53</v>
      </c>
      <c r="I91" s="94">
        <v>931.24</v>
      </c>
      <c r="J91" s="95">
        <v>4.6114131941749954E-4</v>
      </c>
    </row>
    <row r="92" spans="1:10" ht="39" customHeight="1" x14ac:dyDescent="0.2">
      <c r="A92" s="48" t="s">
        <v>3130</v>
      </c>
      <c r="B92" s="54" t="s">
        <v>267</v>
      </c>
      <c r="C92" s="48" t="s">
        <v>114</v>
      </c>
      <c r="D92" s="48" t="s">
        <v>268</v>
      </c>
      <c r="E92" s="92" t="s">
        <v>116</v>
      </c>
      <c r="F92" s="93">
        <v>18.559999999999999</v>
      </c>
      <c r="G92" s="94">
        <v>27.42</v>
      </c>
      <c r="H92" s="94">
        <v>34.54</v>
      </c>
      <c r="I92" s="94">
        <v>641.05999999999995</v>
      </c>
      <c r="J92" s="95">
        <v>3.1744690329644587E-4</v>
      </c>
    </row>
    <row r="93" spans="1:10" ht="39" customHeight="1" x14ac:dyDescent="0.2">
      <c r="A93" s="45" t="s">
        <v>301</v>
      </c>
      <c r="B93" s="45"/>
      <c r="C93" s="45"/>
      <c r="D93" s="45" t="s">
        <v>302</v>
      </c>
      <c r="E93" s="88"/>
      <c r="F93" s="89"/>
      <c r="G93" s="88"/>
      <c r="H93" s="88"/>
      <c r="I93" s="90">
        <v>7759.75</v>
      </c>
      <c r="J93" s="91">
        <v>3.8425554672801236E-3</v>
      </c>
    </row>
    <row r="94" spans="1:10" ht="26.1" customHeight="1" x14ac:dyDescent="0.2">
      <c r="A94" s="48" t="s">
        <v>303</v>
      </c>
      <c r="B94" s="54" t="s">
        <v>267</v>
      </c>
      <c r="C94" s="48" t="s">
        <v>114</v>
      </c>
      <c r="D94" s="48" t="s">
        <v>268</v>
      </c>
      <c r="E94" s="92" t="s">
        <v>116</v>
      </c>
      <c r="F94" s="93">
        <v>224.66</v>
      </c>
      <c r="G94" s="94">
        <v>27.42</v>
      </c>
      <c r="H94" s="94">
        <v>34.54</v>
      </c>
      <c r="I94" s="94">
        <v>7759.75</v>
      </c>
      <c r="J94" s="95">
        <v>3.8425554672801236E-3</v>
      </c>
    </row>
    <row r="95" spans="1:10" ht="24" customHeight="1" x14ac:dyDescent="0.2">
      <c r="A95" s="45" t="s">
        <v>31</v>
      </c>
      <c r="B95" s="45"/>
      <c r="C95" s="45"/>
      <c r="D95" s="45" t="s">
        <v>32</v>
      </c>
      <c r="E95" s="88"/>
      <c r="F95" s="89"/>
      <c r="G95" s="88"/>
      <c r="H95" s="88"/>
      <c r="I95" s="90">
        <v>171226.56</v>
      </c>
      <c r="J95" s="91">
        <v>8.4789787592585847E-2</v>
      </c>
    </row>
    <row r="96" spans="1:10" ht="24" customHeight="1" x14ac:dyDescent="0.2">
      <c r="A96" s="48" t="s">
        <v>304</v>
      </c>
      <c r="B96" s="54" t="s">
        <v>305</v>
      </c>
      <c r="C96" s="48" t="s">
        <v>114</v>
      </c>
      <c r="D96" s="48" t="s">
        <v>306</v>
      </c>
      <c r="E96" s="92" t="s">
        <v>137</v>
      </c>
      <c r="F96" s="93">
        <v>3.49</v>
      </c>
      <c r="G96" s="94">
        <v>400.75</v>
      </c>
      <c r="H96" s="94">
        <v>504.94</v>
      </c>
      <c r="I96" s="94">
        <v>1762.24</v>
      </c>
      <c r="J96" s="95">
        <v>8.7264473039205185E-4</v>
      </c>
    </row>
    <row r="97" spans="1:10" ht="39" customHeight="1" x14ac:dyDescent="0.2">
      <c r="A97" s="48" t="s">
        <v>307</v>
      </c>
      <c r="B97" s="54" t="s">
        <v>2683</v>
      </c>
      <c r="C97" s="48" t="s">
        <v>114</v>
      </c>
      <c r="D97" s="48" t="s">
        <v>2684</v>
      </c>
      <c r="E97" s="92" t="s">
        <v>116</v>
      </c>
      <c r="F97" s="93">
        <v>884.5</v>
      </c>
      <c r="G97" s="94">
        <v>33.92</v>
      </c>
      <c r="H97" s="94">
        <v>42.73</v>
      </c>
      <c r="I97" s="94">
        <v>37794.68</v>
      </c>
      <c r="J97" s="95">
        <v>1.871557128362418E-2</v>
      </c>
    </row>
    <row r="98" spans="1:10" ht="39" customHeight="1" x14ac:dyDescent="0.2">
      <c r="A98" s="48" t="s">
        <v>310</v>
      </c>
      <c r="B98" s="54" t="s">
        <v>3131</v>
      </c>
      <c r="C98" s="48" t="s">
        <v>114</v>
      </c>
      <c r="D98" s="48" t="s">
        <v>3132</v>
      </c>
      <c r="E98" s="92" t="s">
        <v>116</v>
      </c>
      <c r="F98" s="93">
        <v>640.34</v>
      </c>
      <c r="G98" s="94">
        <v>140.84</v>
      </c>
      <c r="H98" s="94">
        <v>177.45</v>
      </c>
      <c r="I98" s="94">
        <v>113628.33</v>
      </c>
      <c r="J98" s="95">
        <v>5.6267683969124016E-2</v>
      </c>
    </row>
    <row r="99" spans="1:10" ht="39" customHeight="1" x14ac:dyDescent="0.2">
      <c r="A99" s="48" t="s">
        <v>311</v>
      </c>
      <c r="B99" s="54" t="s">
        <v>312</v>
      </c>
      <c r="C99" s="48" t="s">
        <v>132</v>
      </c>
      <c r="D99" s="48" t="s">
        <v>3133</v>
      </c>
      <c r="E99" s="92" t="s">
        <v>116</v>
      </c>
      <c r="F99" s="93">
        <v>220.56</v>
      </c>
      <c r="G99" s="94">
        <v>60</v>
      </c>
      <c r="H99" s="94">
        <v>75.599999999999994</v>
      </c>
      <c r="I99" s="94">
        <v>16674.330000000002</v>
      </c>
      <c r="J99" s="95">
        <v>8.2569719262518739E-3</v>
      </c>
    </row>
    <row r="100" spans="1:10" ht="39" customHeight="1" x14ac:dyDescent="0.2">
      <c r="A100" s="48" t="s">
        <v>2685</v>
      </c>
      <c r="B100" s="54" t="s">
        <v>2686</v>
      </c>
      <c r="C100" s="48" t="s">
        <v>114</v>
      </c>
      <c r="D100" s="48" t="s">
        <v>2687</v>
      </c>
      <c r="E100" s="92" t="s">
        <v>126</v>
      </c>
      <c r="F100" s="93">
        <v>71.72</v>
      </c>
      <c r="G100" s="94">
        <v>15.13</v>
      </c>
      <c r="H100" s="94">
        <v>19.059999999999999</v>
      </c>
      <c r="I100" s="94">
        <v>1366.98</v>
      </c>
      <c r="J100" s="95">
        <v>6.7691568319373471E-4</v>
      </c>
    </row>
    <row r="101" spans="1:10" ht="26.1" customHeight="1" x14ac:dyDescent="0.2">
      <c r="A101" s="45" t="s">
        <v>33</v>
      </c>
      <c r="B101" s="45"/>
      <c r="C101" s="45"/>
      <c r="D101" s="45" t="s">
        <v>34</v>
      </c>
      <c r="E101" s="88"/>
      <c r="F101" s="89"/>
      <c r="G101" s="88"/>
      <c r="H101" s="88"/>
      <c r="I101" s="90">
        <v>175302.55</v>
      </c>
      <c r="J101" s="91">
        <v>8.6808179636025287E-2</v>
      </c>
    </row>
    <row r="102" spans="1:10" ht="39" customHeight="1" x14ac:dyDescent="0.2">
      <c r="A102" s="45" t="s">
        <v>313</v>
      </c>
      <c r="B102" s="45"/>
      <c r="C102" s="45"/>
      <c r="D102" s="45" t="s">
        <v>296</v>
      </c>
      <c r="E102" s="88"/>
      <c r="F102" s="89"/>
      <c r="G102" s="88"/>
      <c r="H102" s="88"/>
      <c r="I102" s="90">
        <v>62855.65</v>
      </c>
      <c r="J102" s="91">
        <v>3.1125528729269099E-2</v>
      </c>
    </row>
    <row r="103" spans="1:10" ht="24" customHeight="1" x14ac:dyDescent="0.2">
      <c r="A103" s="48" t="s">
        <v>314</v>
      </c>
      <c r="B103" s="54" t="s">
        <v>315</v>
      </c>
      <c r="C103" s="48" t="s">
        <v>114</v>
      </c>
      <c r="D103" s="48" t="s">
        <v>3332</v>
      </c>
      <c r="E103" s="92" t="s">
        <v>116</v>
      </c>
      <c r="F103" s="93">
        <v>3.6</v>
      </c>
      <c r="G103" s="94">
        <v>784.81</v>
      </c>
      <c r="H103" s="94">
        <v>988.86</v>
      </c>
      <c r="I103" s="94">
        <v>3559.89</v>
      </c>
      <c r="J103" s="95">
        <v>1.7628241608835128E-3</v>
      </c>
    </row>
    <row r="104" spans="1:10" ht="24" customHeight="1" x14ac:dyDescent="0.2">
      <c r="A104" s="48" t="s">
        <v>317</v>
      </c>
      <c r="B104" s="54" t="s">
        <v>318</v>
      </c>
      <c r="C104" s="48" t="s">
        <v>132</v>
      </c>
      <c r="D104" s="48" t="s">
        <v>3333</v>
      </c>
      <c r="E104" s="92" t="s">
        <v>320</v>
      </c>
      <c r="F104" s="93">
        <v>4</v>
      </c>
      <c r="G104" s="94">
        <v>3161.04</v>
      </c>
      <c r="H104" s="94">
        <v>3982.91</v>
      </c>
      <c r="I104" s="94">
        <v>15931.64</v>
      </c>
      <c r="J104" s="95">
        <v>7.8891987995410549E-3</v>
      </c>
    </row>
    <row r="105" spans="1:10" ht="39" customHeight="1" x14ac:dyDescent="0.2">
      <c r="A105" s="48" t="s">
        <v>321</v>
      </c>
      <c r="B105" s="54" t="s">
        <v>3134</v>
      </c>
      <c r="C105" s="48" t="s">
        <v>114</v>
      </c>
      <c r="D105" s="48" t="s">
        <v>3334</v>
      </c>
      <c r="E105" s="92" t="s">
        <v>121</v>
      </c>
      <c r="F105" s="93">
        <v>1</v>
      </c>
      <c r="G105" s="94">
        <v>1339.62</v>
      </c>
      <c r="H105" s="94">
        <v>1687.92</v>
      </c>
      <c r="I105" s="94">
        <v>1687.92</v>
      </c>
      <c r="J105" s="95">
        <v>8.3584216299899684E-4</v>
      </c>
    </row>
    <row r="106" spans="1:10" ht="24" customHeight="1" x14ac:dyDescent="0.2">
      <c r="A106" s="48" t="s">
        <v>322</v>
      </c>
      <c r="B106" s="54" t="s">
        <v>3136</v>
      </c>
      <c r="C106" s="48" t="s">
        <v>114</v>
      </c>
      <c r="D106" s="48" t="s">
        <v>3335</v>
      </c>
      <c r="E106" s="92" t="s">
        <v>121</v>
      </c>
      <c r="F106" s="93">
        <v>3</v>
      </c>
      <c r="G106" s="94">
        <v>1398.49</v>
      </c>
      <c r="H106" s="94">
        <v>1762.09</v>
      </c>
      <c r="I106" s="94">
        <v>5286.27</v>
      </c>
      <c r="J106" s="95">
        <v>2.6177113553940393E-3</v>
      </c>
    </row>
    <row r="107" spans="1:10" ht="24" customHeight="1" x14ac:dyDescent="0.2">
      <c r="A107" s="48" t="s">
        <v>323</v>
      </c>
      <c r="B107" s="54" t="s">
        <v>3138</v>
      </c>
      <c r="C107" s="48" t="s">
        <v>114</v>
      </c>
      <c r="D107" s="48" t="s">
        <v>3336</v>
      </c>
      <c r="E107" s="92" t="s">
        <v>121</v>
      </c>
      <c r="F107" s="93">
        <v>2</v>
      </c>
      <c r="G107" s="94">
        <v>3897.93</v>
      </c>
      <c r="H107" s="94">
        <v>4911.3900000000003</v>
      </c>
      <c r="I107" s="94">
        <v>9822.7800000000007</v>
      </c>
      <c r="J107" s="95">
        <v>4.8641485863449019E-3</v>
      </c>
    </row>
    <row r="108" spans="1:10" ht="26.1" customHeight="1" x14ac:dyDescent="0.2">
      <c r="A108" s="48" t="s">
        <v>324</v>
      </c>
      <c r="B108" s="54" t="s">
        <v>3140</v>
      </c>
      <c r="C108" s="48" t="s">
        <v>114</v>
      </c>
      <c r="D108" s="48" t="s">
        <v>3337</v>
      </c>
      <c r="E108" s="92" t="s">
        <v>121</v>
      </c>
      <c r="F108" s="93">
        <v>2</v>
      </c>
      <c r="G108" s="94">
        <v>1510.59</v>
      </c>
      <c r="H108" s="94">
        <v>1903.34</v>
      </c>
      <c r="I108" s="94">
        <v>3806.68</v>
      </c>
      <c r="J108" s="95">
        <v>1.885032255702297E-3</v>
      </c>
    </row>
    <row r="109" spans="1:10" ht="24" customHeight="1" x14ac:dyDescent="0.2">
      <c r="A109" s="48" t="s">
        <v>327</v>
      </c>
      <c r="B109" s="54" t="s">
        <v>328</v>
      </c>
      <c r="C109" s="48" t="s">
        <v>119</v>
      </c>
      <c r="D109" s="48" t="s">
        <v>3338</v>
      </c>
      <c r="E109" s="92" t="s">
        <v>116</v>
      </c>
      <c r="F109" s="93">
        <v>2.1</v>
      </c>
      <c r="G109" s="94">
        <v>1384.8</v>
      </c>
      <c r="H109" s="94">
        <v>1744.84</v>
      </c>
      <c r="I109" s="94">
        <v>3664.16</v>
      </c>
      <c r="J109" s="95">
        <v>1.814457687552967E-3</v>
      </c>
    </row>
    <row r="110" spans="1:10" ht="51.95" customHeight="1" x14ac:dyDescent="0.2">
      <c r="A110" s="48" t="s">
        <v>330</v>
      </c>
      <c r="B110" s="54" t="s">
        <v>331</v>
      </c>
      <c r="C110" s="48" t="s">
        <v>119</v>
      </c>
      <c r="D110" s="48" t="s">
        <v>3339</v>
      </c>
      <c r="E110" s="92" t="s">
        <v>116</v>
      </c>
      <c r="F110" s="93">
        <v>4.62</v>
      </c>
      <c r="G110" s="94">
        <v>522.91</v>
      </c>
      <c r="H110" s="94">
        <v>658.86</v>
      </c>
      <c r="I110" s="94">
        <v>3043.93</v>
      </c>
      <c r="J110" s="95">
        <v>1.507325605015366E-3</v>
      </c>
    </row>
    <row r="111" spans="1:10" ht="39" customHeight="1" x14ac:dyDescent="0.2">
      <c r="A111" s="48" t="s">
        <v>333</v>
      </c>
      <c r="B111" s="54" t="s">
        <v>334</v>
      </c>
      <c r="C111" s="48" t="s">
        <v>114</v>
      </c>
      <c r="D111" s="48" t="s">
        <v>3340</v>
      </c>
      <c r="E111" s="92" t="s">
        <v>116</v>
      </c>
      <c r="F111" s="93">
        <v>4.2</v>
      </c>
      <c r="G111" s="94">
        <v>562.58000000000004</v>
      </c>
      <c r="H111" s="94">
        <v>708.85</v>
      </c>
      <c r="I111" s="94">
        <v>2977.17</v>
      </c>
      <c r="J111" s="95">
        <v>1.4742666787618628E-3</v>
      </c>
    </row>
    <row r="112" spans="1:10" ht="24" customHeight="1" x14ac:dyDescent="0.2">
      <c r="A112" s="48" t="s">
        <v>336</v>
      </c>
      <c r="B112" s="54" t="s">
        <v>2688</v>
      </c>
      <c r="C112" s="48" t="s">
        <v>114</v>
      </c>
      <c r="D112" s="48" t="s">
        <v>3341</v>
      </c>
      <c r="E112" s="92" t="s">
        <v>116</v>
      </c>
      <c r="F112" s="93">
        <v>5.68</v>
      </c>
      <c r="G112" s="94">
        <v>1115.8</v>
      </c>
      <c r="H112" s="94">
        <v>1405.9</v>
      </c>
      <c r="I112" s="94">
        <v>7985.51</v>
      </c>
      <c r="J112" s="95">
        <v>3.9543497032146777E-3</v>
      </c>
    </row>
    <row r="113" spans="1:10" ht="26.1" customHeight="1" x14ac:dyDescent="0.2">
      <c r="A113" s="48" t="s">
        <v>337</v>
      </c>
      <c r="B113" s="54" t="s">
        <v>3142</v>
      </c>
      <c r="C113" s="48" t="s">
        <v>132</v>
      </c>
      <c r="D113" s="48" t="s">
        <v>3342</v>
      </c>
      <c r="E113" s="92" t="s">
        <v>121</v>
      </c>
      <c r="F113" s="93">
        <v>1</v>
      </c>
      <c r="G113" s="94">
        <v>2716.13</v>
      </c>
      <c r="H113" s="94">
        <v>3422.32</v>
      </c>
      <c r="I113" s="94">
        <v>3422.32</v>
      </c>
      <c r="J113" s="95">
        <v>1.6947007863374608E-3</v>
      </c>
    </row>
    <row r="114" spans="1:10" ht="26.1" customHeight="1" x14ac:dyDescent="0.2">
      <c r="A114" s="48" t="s">
        <v>2690</v>
      </c>
      <c r="B114" s="54" t="s">
        <v>338</v>
      </c>
      <c r="C114" s="48" t="s">
        <v>119</v>
      </c>
      <c r="D114" s="48" t="s">
        <v>339</v>
      </c>
      <c r="E114" s="92" t="s">
        <v>126</v>
      </c>
      <c r="F114" s="93">
        <v>23.3</v>
      </c>
      <c r="G114" s="94">
        <v>38.99</v>
      </c>
      <c r="H114" s="94">
        <v>49.12</v>
      </c>
      <c r="I114" s="94">
        <v>1144.49</v>
      </c>
      <c r="J114" s="95">
        <v>5.6674072060922435E-4</v>
      </c>
    </row>
    <row r="115" spans="1:10" ht="26.1" customHeight="1" x14ac:dyDescent="0.2">
      <c r="A115" s="48" t="s">
        <v>3144</v>
      </c>
      <c r="B115" s="54" t="s">
        <v>2697</v>
      </c>
      <c r="C115" s="48" t="s">
        <v>114</v>
      </c>
      <c r="D115" s="48" t="s">
        <v>2698</v>
      </c>
      <c r="E115" s="92" t="s">
        <v>126</v>
      </c>
      <c r="F115" s="93">
        <v>8.8000000000000007</v>
      </c>
      <c r="G115" s="94">
        <v>47.16</v>
      </c>
      <c r="H115" s="94">
        <v>59.42</v>
      </c>
      <c r="I115" s="94">
        <v>522.89</v>
      </c>
      <c r="J115" s="95">
        <v>2.5893022691273604E-4</v>
      </c>
    </row>
    <row r="116" spans="1:10" ht="24" customHeight="1" x14ac:dyDescent="0.2">
      <c r="A116" s="45" t="s">
        <v>340</v>
      </c>
      <c r="B116" s="45"/>
      <c r="C116" s="45"/>
      <c r="D116" s="45" t="s">
        <v>302</v>
      </c>
      <c r="E116" s="88"/>
      <c r="F116" s="89"/>
      <c r="G116" s="88"/>
      <c r="H116" s="88"/>
      <c r="I116" s="90">
        <v>112446.9</v>
      </c>
      <c r="J116" s="91">
        <v>5.5682650906756184E-2</v>
      </c>
    </row>
    <row r="117" spans="1:10" ht="63.75" x14ac:dyDescent="0.2">
      <c r="A117" s="48" t="s">
        <v>341</v>
      </c>
      <c r="B117" s="54" t="s">
        <v>342</v>
      </c>
      <c r="C117" s="48" t="s">
        <v>114</v>
      </c>
      <c r="D117" s="48" t="s">
        <v>3343</v>
      </c>
      <c r="E117" s="92" t="s">
        <v>116</v>
      </c>
      <c r="F117" s="93">
        <v>100.72</v>
      </c>
      <c r="G117" s="94">
        <v>577.82000000000005</v>
      </c>
      <c r="H117" s="94">
        <v>728.05</v>
      </c>
      <c r="I117" s="94">
        <v>73329.19</v>
      </c>
      <c r="J117" s="95">
        <v>3.631192756799162E-2</v>
      </c>
    </row>
    <row r="118" spans="1:10" ht="39" customHeight="1" x14ac:dyDescent="0.2">
      <c r="A118" s="48" t="s">
        <v>344</v>
      </c>
      <c r="B118" s="54" t="s">
        <v>3145</v>
      </c>
      <c r="C118" s="48" t="s">
        <v>114</v>
      </c>
      <c r="D118" s="48" t="s">
        <v>3344</v>
      </c>
      <c r="E118" s="92" t="s">
        <v>116</v>
      </c>
      <c r="F118" s="93">
        <v>19.38</v>
      </c>
      <c r="G118" s="94">
        <v>467.82</v>
      </c>
      <c r="H118" s="94">
        <v>589.45000000000005</v>
      </c>
      <c r="I118" s="94">
        <v>11423.54</v>
      </c>
      <c r="J118" s="95">
        <v>5.6568299343011282E-3</v>
      </c>
    </row>
    <row r="119" spans="1:10" ht="51.95" customHeight="1" x14ac:dyDescent="0.2">
      <c r="A119" s="48" t="s">
        <v>347</v>
      </c>
      <c r="B119" s="54" t="s">
        <v>345</v>
      </c>
      <c r="C119" s="48" t="s">
        <v>114</v>
      </c>
      <c r="D119" s="48" t="s">
        <v>3345</v>
      </c>
      <c r="E119" s="92" t="s">
        <v>116</v>
      </c>
      <c r="F119" s="93">
        <v>6.97</v>
      </c>
      <c r="G119" s="94">
        <v>777.83</v>
      </c>
      <c r="H119" s="94">
        <v>980.06</v>
      </c>
      <c r="I119" s="94">
        <v>6831.01</v>
      </c>
      <c r="J119" s="95">
        <v>3.3826521244299359E-3</v>
      </c>
    </row>
    <row r="120" spans="1:10" ht="26.1" customHeight="1" x14ac:dyDescent="0.2">
      <c r="A120" s="48" t="s">
        <v>2693</v>
      </c>
      <c r="B120" s="54" t="s">
        <v>348</v>
      </c>
      <c r="C120" s="48" t="s">
        <v>119</v>
      </c>
      <c r="D120" s="48" t="s">
        <v>349</v>
      </c>
      <c r="E120" s="92" t="s">
        <v>126</v>
      </c>
      <c r="F120" s="93">
        <v>79.739999999999995</v>
      </c>
      <c r="G120" s="94">
        <v>100.5</v>
      </c>
      <c r="H120" s="94">
        <v>126.63</v>
      </c>
      <c r="I120" s="94">
        <v>10097.469999999999</v>
      </c>
      <c r="J120" s="95">
        <v>5.0001724996548893E-3</v>
      </c>
    </row>
    <row r="121" spans="1:10" ht="26.1" customHeight="1" x14ac:dyDescent="0.2">
      <c r="A121" s="48" t="s">
        <v>2696</v>
      </c>
      <c r="B121" s="54" t="s">
        <v>2694</v>
      </c>
      <c r="C121" s="48" t="s">
        <v>114</v>
      </c>
      <c r="D121" s="48" t="s">
        <v>2695</v>
      </c>
      <c r="E121" s="92" t="s">
        <v>126</v>
      </c>
      <c r="F121" s="93">
        <v>79.739999999999995</v>
      </c>
      <c r="G121" s="94">
        <v>23.17</v>
      </c>
      <c r="H121" s="94">
        <v>29.19</v>
      </c>
      <c r="I121" s="94">
        <v>2327.61</v>
      </c>
      <c r="J121" s="95">
        <v>1.1526106551365558E-3</v>
      </c>
    </row>
    <row r="122" spans="1:10" ht="24" customHeight="1" x14ac:dyDescent="0.2">
      <c r="A122" s="48" t="s">
        <v>2699</v>
      </c>
      <c r="B122" s="54" t="s">
        <v>2697</v>
      </c>
      <c r="C122" s="48" t="s">
        <v>114</v>
      </c>
      <c r="D122" s="48" t="s">
        <v>2698</v>
      </c>
      <c r="E122" s="92" t="s">
        <v>126</v>
      </c>
      <c r="F122" s="93">
        <v>79.739999999999995</v>
      </c>
      <c r="G122" s="94">
        <v>47.16</v>
      </c>
      <c r="H122" s="94">
        <v>59.42</v>
      </c>
      <c r="I122" s="94">
        <v>4738.1499999999996</v>
      </c>
      <c r="J122" s="95">
        <v>2.3462874689639895E-3</v>
      </c>
    </row>
    <row r="123" spans="1:10" ht="24" customHeight="1" x14ac:dyDescent="0.2">
      <c r="A123" s="48" t="s">
        <v>3147</v>
      </c>
      <c r="B123" s="54" t="s">
        <v>2700</v>
      </c>
      <c r="C123" s="48" t="s">
        <v>114</v>
      </c>
      <c r="D123" s="48" t="s">
        <v>2701</v>
      </c>
      <c r="E123" s="92" t="s">
        <v>126</v>
      </c>
      <c r="F123" s="93">
        <v>79.739999999999995</v>
      </c>
      <c r="G123" s="94">
        <v>36.83</v>
      </c>
      <c r="H123" s="94">
        <v>46.4</v>
      </c>
      <c r="I123" s="94">
        <v>3699.93</v>
      </c>
      <c r="J123" s="95">
        <v>1.8321706562780692E-3</v>
      </c>
    </row>
    <row r="124" spans="1:10" ht="26.1" customHeight="1" x14ac:dyDescent="0.2">
      <c r="A124" s="45" t="s">
        <v>35</v>
      </c>
      <c r="B124" s="45"/>
      <c r="C124" s="45"/>
      <c r="D124" s="45" t="s">
        <v>36</v>
      </c>
      <c r="E124" s="88"/>
      <c r="F124" s="89"/>
      <c r="G124" s="88"/>
      <c r="H124" s="88"/>
      <c r="I124" s="90">
        <v>48569.87</v>
      </c>
      <c r="J124" s="91">
        <v>2.405134437495858E-2</v>
      </c>
    </row>
    <row r="125" spans="1:10" ht="26.1" customHeight="1" x14ac:dyDescent="0.2">
      <c r="A125" s="45" t="s">
        <v>350</v>
      </c>
      <c r="B125" s="45"/>
      <c r="C125" s="45"/>
      <c r="D125" s="45" t="s">
        <v>351</v>
      </c>
      <c r="E125" s="88"/>
      <c r="F125" s="89"/>
      <c r="G125" s="88"/>
      <c r="H125" s="88"/>
      <c r="I125" s="90">
        <v>16786.96</v>
      </c>
      <c r="J125" s="91">
        <v>8.3127452465624196E-3</v>
      </c>
    </row>
    <row r="126" spans="1:10" ht="24" customHeight="1" x14ac:dyDescent="0.2">
      <c r="A126" s="48" t="s">
        <v>352</v>
      </c>
      <c r="B126" s="54" t="s">
        <v>353</v>
      </c>
      <c r="C126" s="48" t="s">
        <v>114</v>
      </c>
      <c r="D126" s="48" t="s">
        <v>354</v>
      </c>
      <c r="E126" s="92" t="s">
        <v>126</v>
      </c>
      <c r="F126" s="93">
        <v>53.58</v>
      </c>
      <c r="G126" s="94">
        <v>118.59</v>
      </c>
      <c r="H126" s="94">
        <v>149.41999999999999</v>
      </c>
      <c r="I126" s="94">
        <v>8005.92</v>
      </c>
      <c r="J126" s="95">
        <v>3.9644565439102145E-3</v>
      </c>
    </row>
    <row r="127" spans="1:10" ht="24" customHeight="1" x14ac:dyDescent="0.2">
      <c r="A127" s="48" t="s">
        <v>355</v>
      </c>
      <c r="B127" s="54" t="s">
        <v>2702</v>
      </c>
      <c r="C127" s="48" t="s">
        <v>132</v>
      </c>
      <c r="D127" s="48" t="s">
        <v>2703</v>
      </c>
      <c r="E127" s="92" t="s">
        <v>126</v>
      </c>
      <c r="F127" s="93">
        <v>24.49</v>
      </c>
      <c r="G127" s="94">
        <v>102.87</v>
      </c>
      <c r="H127" s="94">
        <v>129.61000000000001</v>
      </c>
      <c r="I127" s="94">
        <v>3174.14</v>
      </c>
      <c r="J127" s="95">
        <v>1.5718043765472511E-3</v>
      </c>
    </row>
    <row r="128" spans="1:10" ht="26.1" customHeight="1" x14ac:dyDescent="0.2">
      <c r="A128" s="48" t="s">
        <v>358</v>
      </c>
      <c r="B128" s="54" t="s">
        <v>356</v>
      </c>
      <c r="C128" s="48" t="s">
        <v>132</v>
      </c>
      <c r="D128" s="48" t="s">
        <v>357</v>
      </c>
      <c r="E128" s="92" t="s">
        <v>320</v>
      </c>
      <c r="F128" s="93">
        <v>5</v>
      </c>
      <c r="G128" s="94">
        <v>440.74</v>
      </c>
      <c r="H128" s="94">
        <v>555.33000000000004</v>
      </c>
      <c r="I128" s="94">
        <v>2776.65</v>
      </c>
      <c r="J128" s="95">
        <v>1.3749710542508913E-3</v>
      </c>
    </row>
    <row r="129" spans="1:10" ht="26.1" customHeight="1" x14ac:dyDescent="0.2">
      <c r="A129" s="48" t="s">
        <v>2704</v>
      </c>
      <c r="B129" s="54" t="s">
        <v>359</v>
      </c>
      <c r="C129" s="48" t="s">
        <v>132</v>
      </c>
      <c r="D129" s="48" t="s">
        <v>360</v>
      </c>
      <c r="E129" s="92" t="s">
        <v>320</v>
      </c>
      <c r="F129" s="93">
        <v>5</v>
      </c>
      <c r="G129" s="94">
        <v>449.25</v>
      </c>
      <c r="H129" s="94">
        <v>566.04999999999995</v>
      </c>
      <c r="I129" s="94">
        <v>2830.25</v>
      </c>
      <c r="J129" s="95">
        <v>1.4015132718540634E-3</v>
      </c>
    </row>
    <row r="130" spans="1:10" ht="24" customHeight="1" x14ac:dyDescent="0.2">
      <c r="A130" s="45" t="s">
        <v>361</v>
      </c>
      <c r="B130" s="45"/>
      <c r="C130" s="45"/>
      <c r="D130" s="45" t="s">
        <v>362</v>
      </c>
      <c r="E130" s="88"/>
      <c r="F130" s="89"/>
      <c r="G130" s="88"/>
      <c r="H130" s="88"/>
      <c r="I130" s="90">
        <v>16672.46</v>
      </c>
      <c r="J130" s="91">
        <v>8.2560459197795252E-3</v>
      </c>
    </row>
    <row r="131" spans="1:10" ht="24" customHeight="1" x14ac:dyDescent="0.2">
      <c r="A131" s="48" t="s">
        <v>363</v>
      </c>
      <c r="B131" s="54" t="s">
        <v>364</v>
      </c>
      <c r="C131" s="48" t="s">
        <v>119</v>
      </c>
      <c r="D131" s="48" t="s">
        <v>365</v>
      </c>
      <c r="E131" s="92" t="s">
        <v>121</v>
      </c>
      <c r="F131" s="93">
        <v>9</v>
      </c>
      <c r="G131" s="94">
        <v>174.64</v>
      </c>
      <c r="H131" s="94">
        <v>220.04</v>
      </c>
      <c r="I131" s="94">
        <v>1980.36</v>
      </c>
      <c r="J131" s="95">
        <v>9.806557099369007E-4</v>
      </c>
    </row>
    <row r="132" spans="1:10" ht="26.1" customHeight="1" x14ac:dyDescent="0.2">
      <c r="A132" s="48" t="s">
        <v>366</v>
      </c>
      <c r="B132" s="54" t="s">
        <v>367</v>
      </c>
      <c r="C132" s="48" t="s">
        <v>132</v>
      </c>
      <c r="D132" s="48" t="s">
        <v>368</v>
      </c>
      <c r="E132" s="92" t="s">
        <v>121</v>
      </c>
      <c r="F132" s="93">
        <v>4</v>
      </c>
      <c r="G132" s="94">
        <v>402.61</v>
      </c>
      <c r="H132" s="94">
        <v>507.28</v>
      </c>
      <c r="I132" s="94">
        <v>2029.12</v>
      </c>
      <c r="J132" s="95">
        <v>1.0048012049057565E-3</v>
      </c>
    </row>
    <row r="133" spans="1:10" ht="26.1" customHeight="1" x14ac:dyDescent="0.2">
      <c r="A133" s="48" t="s">
        <v>369</v>
      </c>
      <c r="B133" s="54" t="s">
        <v>370</v>
      </c>
      <c r="C133" s="48" t="s">
        <v>132</v>
      </c>
      <c r="D133" s="48" t="s">
        <v>371</v>
      </c>
      <c r="E133" s="92" t="s">
        <v>121</v>
      </c>
      <c r="F133" s="93">
        <v>3</v>
      </c>
      <c r="G133" s="94">
        <v>214.27</v>
      </c>
      <c r="H133" s="94">
        <v>269.98</v>
      </c>
      <c r="I133" s="94">
        <v>809.94</v>
      </c>
      <c r="J133" s="95">
        <v>4.0107469637151494E-4</v>
      </c>
    </row>
    <row r="134" spans="1:10" ht="26.1" customHeight="1" x14ac:dyDescent="0.2">
      <c r="A134" s="55" t="s">
        <v>2705</v>
      </c>
      <c r="B134" s="57" t="s">
        <v>2706</v>
      </c>
      <c r="C134" s="55" t="s">
        <v>2707</v>
      </c>
      <c r="D134" s="55" t="s">
        <v>2708</v>
      </c>
      <c r="E134" s="96" t="s">
        <v>2709</v>
      </c>
      <c r="F134" s="97">
        <v>2</v>
      </c>
      <c r="G134" s="98">
        <v>4703.59</v>
      </c>
      <c r="H134" s="98">
        <v>5926.52</v>
      </c>
      <c r="I134" s="98">
        <v>11853.04</v>
      </c>
      <c r="J134" s="99">
        <v>5.8695143085653522E-3</v>
      </c>
    </row>
    <row r="135" spans="1:10" ht="24" customHeight="1" x14ac:dyDescent="0.2">
      <c r="A135" s="45" t="s">
        <v>372</v>
      </c>
      <c r="B135" s="45"/>
      <c r="C135" s="45"/>
      <c r="D135" s="45" t="s">
        <v>69</v>
      </c>
      <c r="E135" s="88"/>
      <c r="F135" s="89"/>
      <c r="G135" s="88"/>
      <c r="H135" s="88"/>
      <c r="I135" s="90">
        <v>10951.92</v>
      </c>
      <c r="J135" s="91">
        <v>5.4232881308308297E-3</v>
      </c>
    </row>
    <row r="136" spans="1:10" ht="39" customHeight="1" x14ac:dyDescent="0.2">
      <c r="A136" s="55" t="s">
        <v>373</v>
      </c>
      <c r="B136" s="57" t="s">
        <v>374</v>
      </c>
      <c r="C136" s="55" t="s">
        <v>114</v>
      </c>
      <c r="D136" s="55" t="s">
        <v>375</v>
      </c>
      <c r="E136" s="96" t="s">
        <v>121</v>
      </c>
      <c r="F136" s="97">
        <v>15</v>
      </c>
      <c r="G136" s="98">
        <v>245.24</v>
      </c>
      <c r="H136" s="98">
        <v>309</v>
      </c>
      <c r="I136" s="98">
        <v>4635</v>
      </c>
      <c r="J136" s="99">
        <v>2.2952085557966908E-3</v>
      </c>
    </row>
    <row r="137" spans="1:10" ht="39" customHeight="1" x14ac:dyDescent="0.2">
      <c r="A137" s="55" t="s">
        <v>376</v>
      </c>
      <c r="B137" s="57" t="s">
        <v>377</v>
      </c>
      <c r="C137" s="55" t="s">
        <v>114</v>
      </c>
      <c r="D137" s="55" t="s">
        <v>378</v>
      </c>
      <c r="E137" s="96" t="s">
        <v>121</v>
      </c>
      <c r="F137" s="97">
        <v>12</v>
      </c>
      <c r="G137" s="98">
        <v>417.79</v>
      </c>
      <c r="H137" s="98">
        <v>526.41</v>
      </c>
      <c r="I137" s="98">
        <v>6316.92</v>
      </c>
      <c r="J137" s="99">
        <v>3.1280795750341386E-3</v>
      </c>
    </row>
    <row r="138" spans="1:10" ht="39" customHeight="1" x14ac:dyDescent="0.2">
      <c r="A138" s="45" t="s">
        <v>3148</v>
      </c>
      <c r="B138" s="45"/>
      <c r="C138" s="45"/>
      <c r="D138" s="45" t="s">
        <v>3149</v>
      </c>
      <c r="E138" s="88"/>
      <c r="F138" s="89"/>
      <c r="G138" s="88"/>
      <c r="H138" s="88"/>
      <c r="I138" s="90">
        <v>4158.53</v>
      </c>
      <c r="J138" s="91">
        <v>2.0592650777858062E-3</v>
      </c>
    </row>
    <row r="139" spans="1:10" ht="26.1" customHeight="1" x14ac:dyDescent="0.2">
      <c r="A139" s="48" t="s">
        <v>3150</v>
      </c>
      <c r="B139" s="54" t="s">
        <v>175</v>
      </c>
      <c r="C139" s="48" t="s">
        <v>114</v>
      </c>
      <c r="D139" s="48" t="s">
        <v>176</v>
      </c>
      <c r="E139" s="92" t="s">
        <v>137</v>
      </c>
      <c r="F139" s="93">
        <v>2.13</v>
      </c>
      <c r="G139" s="94">
        <v>88.61</v>
      </c>
      <c r="H139" s="94">
        <v>111.64</v>
      </c>
      <c r="I139" s="94">
        <v>237.79</v>
      </c>
      <c r="J139" s="95">
        <v>1.1775137917646065E-4</v>
      </c>
    </row>
    <row r="140" spans="1:10" ht="39" customHeight="1" x14ac:dyDescent="0.2">
      <c r="A140" s="48" t="s">
        <v>3151</v>
      </c>
      <c r="B140" s="54" t="s">
        <v>3152</v>
      </c>
      <c r="C140" s="48" t="s">
        <v>132</v>
      </c>
      <c r="D140" s="48" t="s">
        <v>3153</v>
      </c>
      <c r="E140" s="92" t="s">
        <v>126</v>
      </c>
      <c r="F140" s="93">
        <v>20.56</v>
      </c>
      <c r="G140" s="94">
        <v>129.44</v>
      </c>
      <c r="H140" s="94">
        <v>163.09</v>
      </c>
      <c r="I140" s="94">
        <v>3353.13</v>
      </c>
      <c r="J140" s="95">
        <v>1.6604385468605304E-3</v>
      </c>
    </row>
    <row r="141" spans="1:10" ht="39" customHeight="1" x14ac:dyDescent="0.2">
      <c r="A141" s="48" t="s">
        <v>3154</v>
      </c>
      <c r="B141" s="54" t="s">
        <v>3155</v>
      </c>
      <c r="C141" s="48" t="s">
        <v>114</v>
      </c>
      <c r="D141" s="48" t="s">
        <v>3156</v>
      </c>
      <c r="E141" s="92" t="s">
        <v>121</v>
      </c>
      <c r="F141" s="93">
        <v>1</v>
      </c>
      <c r="G141" s="94">
        <v>391.51</v>
      </c>
      <c r="H141" s="94">
        <v>493.3</v>
      </c>
      <c r="I141" s="94">
        <v>493.3</v>
      </c>
      <c r="J141" s="95">
        <v>2.4427753626202967E-4</v>
      </c>
    </row>
    <row r="142" spans="1:10" ht="39" customHeight="1" x14ac:dyDescent="0.2">
      <c r="A142" s="48" t="s">
        <v>3157</v>
      </c>
      <c r="B142" s="54" t="s">
        <v>568</v>
      </c>
      <c r="C142" s="48" t="s">
        <v>114</v>
      </c>
      <c r="D142" s="48" t="s">
        <v>569</v>
      </c>
      <c r="E142" s="92" t="s">
        <v>137</v>
      </c>
      <c r="F142" s="93">
        <v>2.0499999999999998</v>
      </c>
      <c r="G142" s="94">
        <v>28.77</v>
      </c>
      <c r="H142" s="94">
        <v>36.25</v>
      </c>
      <c r="I142" s="94">
        <v>74.31</v>
      </c>
      <c r="J142" s="95">
        <v>3.6797615486785778E-5</v>
      </c>
    </row>
    <row r="143" spans="1:10" ht="39" customHeight="1" x14ac:dyDescent="0.2">
      <c r="A143" s="45" t="s">
        <v>37</v>
      </c>
      <c r="B143" s="45"/>
      <c r="C143" s="45"/>
      <c r="D143" s="45" t="s">
        <v>38</v>
      </c>
      <c r="E143" s="88"/>
      <c r="F143" s="89"/>
      <c r="G143" s="88"/>
      <c r="H143" s="88"/>
      <c r="I143" s="90">
        <v>255526.66</v>
      </c>
      <c r="J143" s="91">
        <v>0.1265344069614136</v>
      </c>
    </row>
    <row r="144" spans="1:10" ht="39" customHeight="1" x14ac:dyDescent="0.2">
      <c r="A144" s="45" t="s">
        <v>39</v>
      </c>
      <c r="B144" s="45"/>
      <c r="C144" s="45"/>
      <c r="D144" s="45" t="s">
        <v>20</v>
      </c>
      <c r="E144" s="88"/>
      <c r="F144" s="89"/>
      <c r="G144" s="88"/>
      <c r="H144" s="88"/>
      <c r="I144" s="90">
        <v>6949.12</v>
      </c>
      <c r="J144" s="91">
        <v>3.4411390893760302E-3</v>
      </c>
    </row>
    <row r="145" spans="1:10" ht="39" customHeight="1" x14ac:dyDescent="0.2">
      <c r="A145" s="48" t="s">
        <v>379</v>
      </c>
      <c r="B145" s="54" t="s">
        <v>175</v>
      </c>
      <c r="C145" s="48" t="s">
        <v>114</v>
      </c>
      <c r="D145" s="48" t="s">
        <v>176</v>
      </c>
      <c r="E145" s="92" t="s">
        <v>137</v>
      </c>
      <c r="F145" s="93">
        <v>15.73</v>
      </c>
      <c r="G145" s="94">
        <v>88.61</v>
      </c>
      <c r="H145" s="94">
        <v>111.64</v>
      </c>
      <c r="I145" s="94">
        <v>1756.09</v>
      </c>
      <c r="J145" s="95">
        <v>8.6959930803646405E-4</v>
      </c>
    </row>
    <row r="146" spans="1:10" ht="26.1" customHeight="1" x14ac:dyDescent="0.2">
      <c r="A146" s="48" t="s">
        <v>380</v>
      </c>
      <c r="B146" s="54" t="s">
        <v>178</v>
      </c>
      <c r="C146" s="48" t="s">
        <v>119</v>
      </c>
      <c r="D146" s="48" t="s">
        <v>179</v>
      </c>
      <c r="E146" s="92" t="s">
        <v>137</v>
      </c>
      <c r="F146" s="93">
        <v>8.82</v>
      </c>
      <c r="G146" s="94">
        <v>76.09</v>
      </c>
      <c r="H146" s="94">
        <v>95.87</v>
      </c>
      <c r="I146" s="94">
        <v>845.57</v>
      </c>
      <c r="J146" s="95">
        <v>4.1871833840884744E-4</v>
      </c>
    </row>
    <row r="147" spans="1:10" ht="26.1" customHeight="1" x14ac:dyDescent="0.2">
      <c r="A147" s="48" t="s">
        <v>381</v>
      </c>
      <c r="B147" s="54" t="s">
        <v>181</v>
      </c>
      <c r="C147" s="48" t="s">
        <v>114</v>
      </c>
      <c r="D147" s="48" t="s">
        <v>182</v>
      </c>
      <c r="E147" s="92" t="s">
        <v>137</v>
      </c>
      <c r="F147" s="93">
        <v>42.79</v>
      </c>
      <c r="G147" s="94">
        <v>80.64</v>
      </c>
      <c r="H147" s="94">
        <v>101.6</v>
      </c>
      <c r="I147" s="94">
        <v>4347.46</v>
      </c>
      <c r="J147" s="95">
        <v>2.1528214429307187E-3</v>
      </c>
    </row>
    <row r="148" spans="1:10" ht="24" customHeight="1" x14ac:dyDescent="0.2">
      <c r="A148" s="45" t="s">
        <v>40</v>
      </c>
      <c r="B148" s="45"/>
      <c r="C148" s="45"/>
      <c r="D148" s="45" t="s">
        <v>22</v>
      </c>
      <c r="E148" s="88"/>
      <c r="F148" s="89"/>
      <c r="G148" s="88"/>
      <c r="H148" s="88"/>
      <c r="I148" s="90">
        <v>30277.55</v>
      </c>
      <c r="J148" s="91">
        <v>1.4993158966248565E-2</v>
      </c>
    </row>
    <row r="149" spans="1:10" ht="26.1" customHeight="1" x14ac:dyDescent="0.2">
      <c r="A149" s="48" t="s">
        <v>382</v>
      </c>
      <c r="B149" s="54" t="s">
        <v>184</v>
      </c>
      <c r="C149" s="48" t="s">
        <v>114</v>
      </c>
      <c r="D149" s="48" t="s">
        <v>185</v>
      </c>
      <c r="E149" s="92" t="s">
        <v>116</v>
      </c>
      <c r="F149" s="93">
        <v>54.86</v>
      </c>
      <c r="G149" s="94">
        <v>19.75</v>
      </c>
      <c r="H149" s="94">
        <v>24.88</v>
      </c>
      <c r="I149" s="94">
        <v>1364.91</v>
      </c>
      <c r="J149" s="95">
        <v>6.7589063859600025E-4</v>
      </c>
    </row>
    <row r="150" spans="1:10" ht="26.1" customHeight="1" x14ac:dyDescent="0.2">
      <c r="A150" s="48" t="s">
        <v>383</v>
      </c>
      <c r="B150" s="54" t="s">
        <v>187</v>
      </c>
      <c r="C150" s="48" t="s">
        <v>114</v>
      </c>
      <c r="D150" s="48" t="s">
        <v>188</v>
      </c>
      <c r="E150" s="92" t="s">
        <v>116</v>
      </c>
      <c r="F150" s="93">
        <v>54.86</v>
      </c>
      <c r="G150" s="94">
        <v>3.32</v>
      </c>
      <c r="H150" s="94">
        <v>4.18</v>
      </c>
      <c r="I150" s="94">
        <v>229.31</v>
      </c>
      <c r="J150" s="95">
        <v>1.135521626601379E-4</v>
      </c>
    </row>
    <row r="151" spans="1:10" ht="39" customHeight="1" x14ac:dyDescent="0.2">
      <c r="A151" s="48" t="s">
        <v>384</v>
      </c>
      <c r="B151" s="54" t="s">
        <v>190</v>
      </c>
      <c r="C151" s="48" t="s">
        <v>114</v>
      </c>
      <c r="D151" s="48" t="s">
        <v>191</v>
      </c>
      <c r="E151" s="92" t="s">
        <v>116</v>
      </c>
      <c r="F151" s="93">
        <v>54.86</v>
      </c>
      <c r="G151" s="94">
        <v>62.64</v>
      </c>
      <c r="H151" s="94">
        <v>78.92</v>
      </c>
      <c r="I151" s="94">
        <v>4329.55</v>
      </c>
      <c r="J151" s="95">
        <v>2.1439525788024948E-3</v>
      </c>
    </row>
    <row r="152" spans="1:10" ht="39" customHeight="1" x14ac:dyDescent="0.2">
      <c r="A152" s="48" t="s">
        <v>385</v>
      </c>
      <c r="B152" s="54" t="s">
        <v>193</v>
      </c>
      <c r="C152" s="48" t="s">
        <v>114</v>
      </c>
      <c r="D152" s="48" t="s">
        <v>194</v>
      </c>
      <c r="E152" s="92" t="s">
        <v>116</v>
      </c>
      <c r="F152" s="93">
        <v>13.68</v>
      </c>
      <c r="G152" s="94">
        <v>115.8</v>
      </c>
      <c r="H152" s="94">
        <v>145.9</v>
      </c>
      <c r="I152" s="94">
        <v>1995.91</v>
      </c>
      <c r="J152" s="95">
        <v>9.8835592418558224E-4</v>
      </c>
    </row>
    <row r="153" spans="1:10" ht="39" customHeight="1" x14ac:dyDescent="0.2">
      <c r="A153" s="48" t="s">
        <v>386</v>
      </c>
      <c r="B153" s="54" t="s">
        <v>196</v>
      </c>
      <c r="C153" s="48" t="s">
        <v>114</v>
      </c>
      <c r="D153" s="48" t="s">
        <v>197</v>
      </c>
      <c r="E153" s="92" t="s">
        <v>198</v>
      </c>
      <c r="F153" s="93">
        <v>53</v>
      </c>
      <c r="G153" s="94">
        <v>16.510000000000002</v>
      </c>
      <c r="H153" s="94">
        <v>20.8</v>
      </c>
      <c r="I153" s="94">
        <v>1102.4000000000001</v>
      </c>
      <c r="J153" s="95">
        <v>5.4589814712195726E-4</v>
      </c>
    </row>
    <row r="154" spans="1:10" ht="39" customHeight="1" x14ac:dyDescent="0.2">
      <c r="A154" s="48" t="s">
        <v>387</v>
      </c>
      <c r="B154" s="54" t="s">
        <v>200</v>
      </c>
      <c r="C154" s="48" t="s">
        <v>114</v>
      </c>
      <c r="D154" s="48" t="s">
        <v>201</v>
      </c>
      <c r="E154" s="92" t="s">
        <v>198</v>
      </c>
      <c r="F154" s="93">
        <v>121</v>
      </c>
      <c r="G154" s="94">
        <v>14.21</v>
      </c>
      <c r="H154" s="94">
        <v>17.899999999999999</v>
      </c>
      <c r="I154" s="94">
        <v>2165.9</v>
      </c>
      <c r="J154" s="95">
        <v>1.0725333788565378E-3</v>
      </c>
    </row>
    <row r="155" spans="1:10" ht="26.1" customHeight="1" x14ac:dyDescent="0.2">
      <c r="A155" s="48" t="s">
        <v>388</v>
      </c>
      <c r="B155" s="54" t="s">
        <v>203</v>
      </c>
      <c r="C155" s="48" t="s">
        <v>114</v>
      </c>
      <c r="D155" s="48" t="s">
        <v>204</v>
      </c>
      <c r="E155" s="92" t="s">
        <v>198</v>
      </c>
      <c r="F155" s="93">
        <v>103</v>
      </c>
      <c r="G155" s="94">
        <v>12.66</v>
      </c>
      <c r="H155" s="94">
        <v>15.95</v>
      </c>
      <c r="I155" s="94">
        <v>1642.85</v>
      </c>
      <c r="J155" s="95">
        <v>8.135239214434938E-4</v>
      </c>
    </row>
    <row r="156" spans="1:10" ht="24" customHeight="1" x14ac:dyDescent="0.2">
      <c r="A156" s="48" t="s">
        <v>389</v>
      </c>
      <c r="B156" s="54" t="s">
        <v>206</v>
      </c>
      <c r="C156" s="48" t="s">
        <v>114</v>
      </c>
      <c r="D156" s="48" t="s">
        <v>207</v>
      </c>
      <c r="E156" s="92" t="s">
        <v>198</v>
      </c>
      <c r="F156" s="93">
        <v>21</v>
      </c>
      <c r="G156" s="94">
        <v>20.100000000000001</v>
      </c>
      <c r="H156" s="94">
        <v>25.32</v>
      </c>
      <c r="I156" s="94">
        <v>531.72</v>
      </c>
      <c r="J156" s="95">
        <v>2.633027601484825E-4</v>
      </c>
    </row>
    <row r="157" spans="1:10" ht="39" customHeight="1" x14ac:dyDescent="0.2">
      <c r="A157" s="48" t="s">
        <v>390</v>
      </c>
      <c r="B157" s="54" t="s">
        <v>209</v>
      </c>
      <c r="C157" s="48" t="s">
        <v>114</v>
      </c>
      <c r="D157" s="48" t="s">
        <v>210</v>
      </c>
      <c r="E157" s="92" t="s">
        <v>198</v>
      </c>
      <c r="F157" s="93">
        <v>75</v>
      </c>
      <c r="G157" s="94">
        <v>12.7</v>
      </c>
      <c r="H157" s="94">
        <v>16</v>
      </c>
      <c r="I157" s="94">
        <v>1200</v>
      </c>
      <c r="J157" s="95">
        <v>5.9422875230982287E-4</v>
      </c>
    </row>
    <row r="158" spans="1:10" ht="39" customHeight="1" x14ac:dyDescent="0.2">
      <c r="A158" s="48" t="s">
        <v>391</v>
      </c>
      <c r="B158" s="54" t="s">
        <v>212</v>
      </c>
      <c r="C158" s="48" t="s">
        <v>114</v>
      </c>
      <c r="D158" s="48" t="s">
        <v>213</v>
      </c>
      <c r="E158" s="92" t="s">
        <v>137</v>
      </c>
      <c r="F158" s="93">
        <v>6.91</v>
      </c>
      <c r="G158" s="94">
        <v>524.72</v>
      </c>
      <c r="H158" s="94">
        <v>661.14</v>
      </c>
      <c r="I158" s="94">
        <v>4568.47</v>
      </c>
      <c r="J158" s="95">
        <v>2.2622635233873803E-3</v>
      </c>
    </row>
    <row r="159" spans="1:10" ht="51.95" customHeight="1" x14ac:dyDescent="0.2">
      <c r="A159" s="48" t="s">
        <v>392</v>
      </c>
      <c r="B159" s="54" t="s">
        <v>215</v>
      </c>
      <c r="C159" s="48" t="s">
        <v>114</v>
      </c>
      <c r="D159" s="48" t="s">
        <v>216</v>
      </c>
      <c r="E159" s="92" t="s">
        <v>137</v>
      </c>
      <c r="F159" s="93">
        <v>6.91</v>
      </c>
      <c r="G159" s="94">
        <v>299.52</v>
      </c>
      <c r="H159" s="94">
        <v>377.39</v>
      </c>
      <c r="I159" s="94">
        <v>2607.7600000000002</v>
      </c>
      <c r="J159" s="95">
        <v>1.2913383092695531E-3</v>
      </c>
    </row>
    <row r="160" spans="1:10" ht="51.95" customHeight="1" x14ac:dyDescent="0.2">
      <c r="A160" s="48" t="s">
        <v>393</v>
      </c>
      <c r="B160" s="54" t="s">
        <v>218</v>
      </c>
      <c r="C160" s="48" t="s">
        <v>114</v>
      </c>
      <c r="D160" s="48" t="s">
        <v>219</v>
      </c>
      <c r="E160" s="92" t="s">
        <v>116</v>
      </c>
      <c r="F160" s="93">
        <v>37.94</v>
      </c>
      <c r="G160" s="94">
        <v>178.62</v>
      </c>
      <c r="H160" s="94">
        <v>225.06</v>
      </c>
      <c r="I160" s="94">
        <v>8538.77</v>
      </c>
      <c r="J160" s="95">
        <v>4.2283188694671216E-3</v>
      </c>
    </row>
    <row r="161" spans="1:10" ht="51.95" customHeight="1" x14ac:dyDescent="0.2">
      <c r="A161" s="45" t="s">
        <v>41</v>
      </c>
      <c r="B161" s="45"/>
      <c r="C161" s="45"/>
      <c r="D161" s="45" t="s">
        <v>24</v>
      </c>
      <c r="E161" s="88"/>
      <c r="F161" s="89"/>
      <c r="G161" s="88"/>
      <c r="H161" s="88"/>
      <c r="I161" s="90">
        <v>24265.65</v>
      </c>
      <c r="J161" s="91">
        <v>1.2016122436239044E-2</v>
      </c>
    </row>
    <row r="162" spans="1:10" ht="24" customHeight="1" x14ac:dyDescent="0.2">
      <c r="A162" s="48" t="s">
        <v>394</v>
      </c>
      <c r="B162" s="54" t="s">
        <v>193</v>
      </c>
      <c r="C162" s="48" t="s">
        <v>114</v>
      </c>
      <c r="D162" s="48" t="s">
        <v>194</v>
      </c>
      <c r="E162" s="92" t="s">
        <v>116</v>
      </c>
      <c r="F162" s="93">
        <v>46.36</v>
      </c>
      <c r="G162" s="94">
        <v>115.8</v>
      </c>
      <c r="H162" s="94">
        <v>145.9</v>
      </c>
      <c r="I162" s="94">
        <v>6763.92</v>
      </c>
      <c r="J162" s="95">
        <v>3.3494297852695474E-3</v>
      </c>
    </row>
    <row r="163" spans="1:10" ht="24" customHeight="1" x14ac:dyDescent="0.2">
      <c r="A163" s="48" t="s">
        <v>395</v>
      </c>
      <c r="B163" s="54" t="s">
        <v>222</v>
      </c>
      <c r="C163" s="48" t="s">
        <v>114</v>
      </c>
      <c r="D163" s="48" t="s">
        <v>223</v>
      </c>
      <c r="E163" s="92" t="s">
        <v>116</v>
      </c>
      <c r="F163" s="93">
        <v>31.61</v>
      </c>
      <c r="G163" s="94">
        <v>121.37</v>
      </c>
      <c r="H163" s="94">
        <v>152.91999999999999</v>
      </c>
      <c r="I163" s="94">
        <v>4833.8</v>
      </c>
      <c r="J163" s="95">
        <v>2.3936524524293514E-3</v>
      </c>
    </row>
    <row r="164" spans="1:10" ht="51.95" customHeight="1" x14ac:dyDescent="0.2">
      <c r="A164" s="48" t="s">
        <v>396</v>
      </c>
      <c r="B164" s="54" t="s">
        <v>206</v>
      </c>
      <c r="C164" s="48" t="s">
        <v>114</v>
      </c>
      <c r="D164" s="48" t="s">
        <v>207</v>
      </c>
      <c r="E164" s="92" t="s">
        <v>198</v>
      </c>
      <c r="F164" s="93">
        <v>111</v>
      </c>
      <c r="G164" s="94">
        <v>20.100000000000001</v>
      </c>
      <c r="H164" s="94">
        <v>25.32</v>
      </c>
      <c r="I164" s="94">
        <v>2810.52</v>
      </c>
      <c r="J164" s="95">
        <v>1.3917431607848362E-3</v>
      </c>
    </row>
    <row r="165" spans="1:10" ht="39" customHeight="1" x14ac:dyDescent="0.2">
      <c r="A165" s="48" t="s">
        <v>397</v>
      </c>
      <c r="B165" s="54" t="s">
        <v>226</v>
      </c>
      <c r="C165" s="48" t="s">
        <v>114</v>
      </c>
      <c r="D165" s="48" t="s">
        <v>227</v>
      </c>
      <c r="E165" s="92" t="s">
        <v>198</v>
      </c>
      <c r="F165" s="93">
        <v>119</v>
      </c>
      <c r="G165" s="94">
        <v>15.56</v>
      </c>
      <c r="H165" s="94">
        <v>19.600000000000001</v>
      </c>
      <c r="I165" s="94">
        <v>2332.4</v>
      </c>
      <c r="J165" s="95">
        <v>1.1549826182395257E-3</v>
      </c>
    </row>
    <row r="166" spans="1:10" ht="51.95" customHeight="1" x14ac:dyDescent="0.2">
      <c r="A166" s="48" t="s">
        <v>398</v>
      </c>
      <c r="B166" s="54" t="s">
        <v>209</v>
      </c>
      <c r="C166" s="48" t="s">
        <v>114</v>
      </c>
      <c r="D166" s="48" t="s">
        <v>210</v>
      </c>
      <c r="E166" s="92" t="s">
        <v>198</v>
      </c>
      <c r="F166" s="93">
        <v>162</v>
      </c>
      <c r="G166" s="94">
        <v>12.7</v>
      </c>
      <c r="H166" s="94">
        <v>16</v>
      </c>
      <c r="I166" s="94">
        <v>2592</v>
      </c>
      <c r="J166" s="95">
        <v>1.2835341049892174E-3</v>
      </c>
    </row>
    <row r="167" spans="1:10" ht="51.95" customHeight="1" x14ac:dyDescent="0.2">
      <c r="A167" s="48" t="s">
        <v>399</v>
      </c>
      <c r="B167" s="54" t="s">
        <v>212</v>
      </c>
      <c r="C167" s="48" t="s">
        <v>114</v>
      </c>
      <c r="D167" s="48" t="s">
        <v>213</v>
      </c>
      <c r="E167" s="92" t="s">
        <v>137</v>
      </c>
      <c r="F167" s="93">
        <v>4.75</v>
      </c>
      <c r="G167" s="94">
        <v>524.72</v>
      </c>
      <c r="H167" s="94">
        <v>661.14</v>
      </c>
      <c r="I167" s="94">
        <v>3140.41</v>
      </c>
      <c r="J167" s="95">
        <v>1.5551015967010756E-3</v>
      </c>
    </row>
    <row r="168" spans="1:10" ht="51.95" customHeight="1" x14ac:dyDescent="0.2">
      <c r="A168" s="48" t="s">
        <v>400</v>
      </c>
      <c r="B168" s="54" t="s">
        <v>215</v>
      </c>
      <c r="C168" s="48" t="s">
        <v>114</v>
      </c>
      <c r="D168" s="48" t="s">
        <v>216</v>
      </c>
      <c r="E168" s="92" t="s">
        <v>137</v>
      </c>
      <c r="F168" s="93">
        <v>4.75</v>
      </c>
      <c r="G168" s="94">
        <v>299.52</v>
      </c>
      <c r="H168" s="94">
        <v>377.39</v>
      </c>
      <c r="I168" s="94">
        <v>1792.6</v>
      </c>
      <c r="J168" s="95">
        <v>8.8767871782549038E-4</v>
      </c>
    </row>
    <row r="169" spans="1:10" ht="24" customHeight="1" x14ac:dyDescent="0.2">
      <c r="A169" s="45" t="s">
        <v>42</v>
      </c>
      <c r="B169" s="45"/>
      <c r="C169" s="45"/>
      <c r="D169" s="45" t="s">
        <v>26</v>
      </c>
      <c r="E169" s="88"/>
      <c r="F169" s="89"/>
      <c r="G169" s="88"/>
      <c r="H169" s="88"/>
      <c r="I169" s="90">
        <v>65638.289999999994</v>
      </c>
      <c r="J169" s="91">
        <v>3.2503465975375269E-2</v>
      </c>
    </row>
    <row r="170" spans="1:10" ht="39" customHeight="1" x14ac:dyDescent="0.2">
      <c r="A170" s="48" t="s">
        <v>401</v>
      </c>
      <c r="B170" s="54" t="s">
        <v>402</v>
      </c>
      <c r="C170" s="48" t="s">
        <v>114</v>
      </c>
      <c r="D170" s="48" t="s">
        <v>403</v>
      </c>
      <c r="E170" s="92" t="s">
        <v>137</v>
      </c>
      <c r="F170" s="93">
        <v>4.54</v>
      </c>
      <c r="G170" s="94">
        <v>665.99</v>
      </c>
      <c r="H170" s="94">
        <v>839.14</v>
      </c>
      <c r="I170" s="94">
        <v>3809.69</v>
      </c>
      <c r="J170" s="95">
        <v>1.886522779489341E-3</v>
      </c>
    </row>
    <row r="171" spans="1:10" ht="26.1" customHeight="1" x14ac:dyDescent="0.2">
      <c r="A171" s="48" t="s">
        <v>404</v>
      </c>
      <c r="B171" s="54" t="s">
        <v>232</v>
      </c>
      <c r="C171" s="48" t="s">
        <v>114</v>
      </c>
      <c r="D171" s="48" t="s">
        <v>233</v>
      </c>
      <c r="E171" s="92" t="s">
        <v>116</v>
      </c>
      <c r="F171" s="93">
        <v>15.43</v>
      </c>
      <c r="G171" s="94">
        <v>822.65</v>
      </c>
      <c r="H171" s="94">
        <v>1036.53</v>
      </c>
      <c r="I171" s="94">
        <v>15993.65</v>
      </c>
      <c r="J171" s="95">
        <v>7.9199055703166651E-3</v>
      </c>
    </row>
    <row r="172" spans="1:10" ht="24" customHeight="1" x14ac:dyDescent="0.2">
      <c r="A172" s="48" t="s">
        <v>405</v>
      </c>
      <c r="B172" s="54" t="s">
        <v>238</v>
      </c>
      <c r="C172" s="48" t="s">
        <v>114</v>
      </c>
      <c r="D172" s="48" t="s">
        <v>239</v>
      </c>
      <c r="E172" s="92" t="s">
        <v>116</v>
      </c>
      <c r="F172" s="93">
        <v>210.91</v>
      </c>
      <c r="G172" s="94">
        <v>83.05</v>
      </c>
      <c r="H172" s="94">
        <v>104.64</v>
      </c>
      <c r="I172" s="94">
        <v>22069.62</v>
      </c>
      <c r="J172" s="95">
        <v>1.0928668963793261E-2</v>
      </c>
    </row>
    <row r="173" spans="1:10" ht="24" customHeight="1" x14ac:dyDescent="0.2">
      <c r="A173" s="48" t="s">
        <v>406</v>
      </c>
      <c r="B173" s="54" t="s">
        <v>247</v>
      </c>
      <c r="C173" s="48" t="s">
        <v>114</v>
      </c>
      <c r="D173" s="48" t="s">
        <v>248</v>
      </c>
      <c r="E173" s="92" t="s">
        <v>116</v>
      </c>
      <c r="F173" s="93">
        <v>421.82</v>
      </c>
      <c r="G173" s="94">
        <v>4.63</v>
      </c>
      <c r="H173" s="94">
        <v>5.83</v>
      </c>
      <c r="I173" s="94">
        <v>2459.21</v>
      </c>
      <c r="J173" s="95">
        <v>1.2177777416398662E-3</v>
      </c>
    </row>
    <row r="174" spans="1:10" ht="51.95" customHeight="1" x14ac:dyDescent="0.2">
      <c r="A174" s="48" t="s">
        <v>407</v>
      </c>
      <c r="B174" s="54" t="s">
        <v>250</v>
      </c>
      <c r="C174" s="48" t="s">
        <v>114</v>
      </c>
      <c r="D174" s="48" t="s">
        <v>251</v>
      </c>
      <c r="E174" s="92" t="s">
        <v>116</v>
      </c>
      <c r="F174" s="93">
        <v>421.82</v>
      </c>
      <c r="G174" s="94">
        <v>40.090000000000003</v>
      </c>
      <c r="H174" s="94">
        <v>50.51</v>
      </c>
      <c r="I174" s="94">
        <v>21306.12</v>
      </c>
      <c r="J174" s="95">
        <v>1.0550590920136136E-2</v>
      </c>
    </row>
    <row r="175" spans="1:10" ht="26.1" customHeight="1" x14ac:dyDescent="0.2">
      <c r="A175" s="45" t="s">
        <v>43</v>
      </c>
      <c r="B175" s="45"/>
      <c r="C175" s="45"/>
      <c r="D175" s="45" t="s">
        <v>28</v>
      </c>
      <c r="E175" s="88"/>
      <c r="F175" s="89"/>
      <c r="G175" s="88"/>
      <c r="H175" s="88"/>
      <c r="I175" s="90">
        <v>64562.6</v>
      </c>
      <c r="J175" s="91">
        <v>3.1970794369898477E-2</v>
      </c>
    </row>
    <row r="176" spans="1:10" ht="24" customHeight="1" x14ac:dyDescent="0.2">
      <c r="A176" s="45" t="s">
        <v>408</v>
      </c>
      <c r="B176" s="45"/>
      <c r="C176" s="45"/>
      <c r="D176" s="45" t="s">
        <v>253</v>
      </c>
      <c r="E176" s="88"/>
      <c r="F176" s="89"/>
      <c r="G176" s="88"/>
      <c r="H176" s="88"/>
      <c r="I176" s="90">
        <v>52222.37</v>
      </c>
      <c r="J176" s="91">
        <v>2.5860028139801605E-2</v>
      </c>
    </row>
    <row r="177" spans="1:10" ht="26.1" customHeight="1" x14ac:dyDescent="0.2">
      <c r="A177" s="48" t="s">
        <v>409</v>
      </c>
      <c r="B177" s="54" t="s">
        <v>255</v>
      </c>
      <c r="C177" s="48" t="s">
        <v>114</v>
      </c>
      <c r="D177" s="48" t="s">
        <v>256</v>
      </c>
      <c r="E177" s="92" t="s">
        <v>116</v>
      </c>
      <c r="F177" s="93">
        <v>121.55</v>
      </c>
      <c r="G177" s="94">
        <v>61.19</v>
      </c>
      <c r="H177" s="94">
        <v>77.09</v>
      </c>
      <c r="I177" s="94">
        <v>9370.2800000000007</v>
      </c>
      <c r="J177" s="95">
        <v>4.6400748276614057E-3</v>
      </c>
    </row>
    <row r="178" spans="1:10" ht="26.1" customHeight="1" x14ac:dyDescent="0.2">
      <c r="A178" s="48" t="s">
        <v>410</v>
      </c>
      <c r="B178" s="54" t="s">
        <v>411</v>
      </c>
      <c r="C178" s="48" t="s">
        <v>114</v>
      </c>
      <c r="D178" s="48" t="s">
        <v>412</v>
      </c>
      <c r="E178" s="92" t="s">
        <v>116</v>
      </c>
      <c r="F178" s="93">
        <v>121.55</v>
      </c>
      <c r="G178" s="94">
        <v>160.96</v>
      </c>
      <c r="H178" s="94">
        <v>202.8</v>
      </c>
      <c r="I178" s="94">
        <v>24650.34</v>
      </c>
      <c r="J178" s="95">
        <v>1.2206617318510766E-2</v>
      </c>
    </row>
    <row r="179" spans="1:10" ht="26.1" customHeight="1" x14ac:dyDescent="0.2">
      <c r="A179" s="48" t="s">
        <v>413</v>
      </c>
      <c r="B179" s="54" t="s">
        <v>261</v>
      </c>
      <c r="C179" s="48" t="s">
        <v>114</v>
      </c>
      <c r="D179" s="48" t="s">
        <v>262</v>
      </c>
      <c r="E179" s="92" t="s">
        <v>121</v>
      </c>
      <c r="F179" s="93">
        <v>4</v>
      </c>
      <c r="G179" s="94">
        <v>2323.85</v>
      </c>
      <c r="H179" s="94">
        <v>2928.05</v>
      </c>
      <c r="I179" s="94">
        <v>11712.2</v>
      </c>
      <c r="J179" s="95">
        <v>5.7997716606692559E-3</v>
      </c>
    </row>
    <row r="180" spans="1:10" ht="24" customHeight="1" x14ac:dyDescent="0.2">
      <c r="A180" s="48" t="s">
        <v>414</v>
      </c>
      <c r="B180" s="54" t="s">
        <v>415</v>
      </c>
      <c r="C180" s="48" t="s">
        <v>114</v>
      </c>
      <c r="D180" s="48" t="s">
        <v>416</v>
      </c>
      <c r="E180" s="92" t="s">
        <v>121</v>
      </c>
      <c r="F180" s="93">
        <v>1</v>
      </c>
      <c r="G180" s="94">
        <v>1595.59</v>
      </c>
      <c r="H180" s="94">
        <v>2010.44</v>
      </c>
      <c r="I180" s="94">
        <v>2010.44</v>
      </c>
      <c r="J180" s="95">
        <v>9.9555104399480033E-4</v>
      </c>
    </row>
    <row r="181" spans="1:10" ht="24" customHeight="1" x14ac:dyDescent="0.2">
      <c r="A181" s="48" t="s">
        <v>417</v>
      </c>
      <c r="B181" s="54" t="s">
        <v>418</v>
      </c>
      <c r="C181" s="48" t="s">
        <v>114</v>
      </c>
      <c r="D181" s="48" t="s">
        <v>419</v>
      </c>
      <c r="E181" s="92" t="s">
        <v>116</v>
      </c>
      <c r="F181" s="93">
        <v>121.55</v>
      </c>
      <c r="G181" s="94">
        <v>29.25</v>
      </c>
      <c r="H181" s="94">
        <v>36.85</v>
      </c>
      <c r="I181" s="94">
        <v>4479.1099999999997</v>
      </c>
      <c r="J181" s="95">
        <v>2.2180132889653755E-3</v>
      </c>
    </row>
    <row r="182" spans="1:10" ht="26.1" customHeight="1" x14ac:dyDescent="0.2">
      <c r="A182" s="45" t="s">
        <v>420</v>
      </c>
      <c r="B182" s="45"/>
      <c r="C182" s="45"/>
      <c r="D182" s="45" t="s">
        <v>270</v>
      </c>
      <c r="E182" s="88"/>
      <c r="F182" s="89"/>
      <c r="G182" s="88"/>
      <c r="H182" s="88"/>
      <c r="I182" s="90">
        <v>12340.23</v>
      </c>
      <c r="J182" s="91">
        <v>6.1107662300968714E-3</v>
      </c>
    </row>
    <row r="183" spans="1:10" ht="51.95" customHeight="1" x14ac:dyDescent="0.2">
      <c r="A183" s="48" t="s">
        <v>421</v>
      </c>
      <c r="B183" s="54" t="s">
        <v>272</v>
      </c>
      <c r="C183" s="48" t="s">
        <v>114</v>
      </c>
      <c r="D183" s="48" t="s">
        <v>273</v>
      </c>
      <c r="E183" s="92" t="s">
        <v>116</v>
      </c>
      <c r="F183" s="93">
        <v>89.14</v>
      </c>
      <c r="G183" s="94">
        <v>94.85</v>
      </c>
      <c r="H183" s="94">
        <v>119.51</v>
      </c>
      <c r="I183" s="94">
        <v>10653.12</v>
      </c>
      <c r="J183" s="95">
        <v>5.2753251715056838E-3</v>
      </c>
    </row>
    <row r="184" spans="1:10" ht="24" customHeight="1" x14ac:dyDescent="0.2">
      <c r="A184" s="48" t="s">
        <v>422</v>
      </c>
      <c r="B184" s="54" t="s">
        <v>275</v>
      </c>
      <c r="C184" s="48" t="s">
        <v>114</v>
      </c>
      <c r="D184" s="48" t="s">
        <v>276</v>
      </c>
      <c r="E184" s="92" t="s">
        <v>126</v>
      </c>
      <c r="F184" s="93">
        <v>89.36</v>
      </c>
      <c r="G184" s="94">
        <v>14.99</v>
      </c>
      <c r="H184" s="94">
        <v>18.88</v>
      </c>
      <c r="I184" s="94">
        <v>1687.11</v>
      </c>
      <c r="J184" s="95">
        <v>8.354410585911877E-4</v>
      </c>
    </row>
    <row r="185" spans="1:10" ht="51.95" customHeight="1" x14ac:dyDescent="0.2">
      <c r="A185" s="45" t="s">
        <v>44</v>
      </c>
      <c r="B185" s="45"/>
      <c r="C185" s="45"/>
      <c r="D185" s="45" t="s">
        <v>30</v>
      </c>
      <c r="E185" s="88"/>
      <c r="F185" s="89"/>
      <c r="G185" s="88"/>
      <c r="H185" s="88"/>
      <c r="I185" s="90">
        <v>22337.78</v>
      </c>
      <c r="J185" s="91">
        <v>1.1061459282309428E-2</v>
      </c>
    </row>
    <row r="186" spans="1:10" ht="24" customHeight="1" x14ac:dyDescent="0.2">
      <c r="A186" s="45" t="s">
        <v>423</v>
      </c>
      <c r="B186" s="45"/>
      <c r="C186" s="45"/>
      <c r="D186" s="45" t="s">
        <v>424</v>
      </c>
      <c r="E186" s="88"/>
      <c r="F186" s="89"/>
      <c r="G186" s="88"/>
      <c r="H186" s="88"/>
      <c r="I186" s="90">
        <v>7018.23</v>
      </c>
      <c r="J186" s="91">
        <v>3.4753617136028068E-3</v>
      </c>
    </row>
    <row r="187" spans="1:10" ht="39" customHeight="1" x14ac:dyDescent="0.2">
      <c r="A187" s="48" t="s">
        <v>425</v>
      </c>
      <c r="B187" s="54" t="s">
        <v>280</v>
      </c>
      <c r="C187" s="48" t="s">
        <v>132</v>
      </c>
      <c r="D187" s="48" t="s">
        <v>281</v>
      </c>
      <c r="E187" s="92" t="s">
        <v>116</v>
      </c>
      <c r="F187" s="93">
        <v>75.86</v>
      </c>
      <c r="G187" s="94">
        <v>60.17</v>
      </c>
      <c r="H187" s="94">
        <v>75.81</v>
      </c>
      <c r="I187" s="94">
        <v>5750.94</v>
      </c>
      <c r="J187" s="95">
        <v>2.8478115840072107E-3</v>
      </c>
    </row>
    <row r="188" spans="1:10" ht="51.95" customHeight="1" x14ac:dyDescent="0.2">
      <c r="A188" s="48" t="s">
        <v>2710</v>
      </c>
      <c r="B188" s="54" t="s">
        <v>2686</v>
      </c>
      <c r="C188" s="48" t="s">
        <v>114</v>
      </c>
      <c r="D188" s="48" t="s">
        <v>2687</v>
      </c>
      <c r="E188" s="92" t="s">
        <v>126</v>
      </c>
      <c r="F188" s="93">
        <v>66.489999999999995</v>
      </c>
      <c r="G188" s="94">
        <v>15.13</v>
      </c>
      <c r="H188" s="94">
        <v>19.059999999999999</v>
      </c>
      <c r="I188" s="94">
        <v>1267.29</v>
      </c>
      <c r="J188" s="95">
        <v>6.2755012959559624E-4</v>
      </c>
    </row>
    <row r="189" spans="1:10" ht="51.95" customHeight="1" x14ac:dyDescent="0.2">
      <c r="A189" s="45" t="s">
        <v>426</v>
      </c>
      <c r="B189" s="45"/>
      <c r="C189" s="45"/>
      <c r="D189" s="45" t="s">
        <v>427</v>
      </c>
      <c r="E189" s="88"/>
      <c r="F189" s="89"/>
      <c r="G189" s="88"/>
      <c r="H189" s="88"/>
      <c r="I189" s="90">
        <v>12762.45</v>
      </c>
      <c r="J189" s="91">
        <v>6.3198456165970826E-3</v>
      </c>
    </row>
    <row r="190" spans="1:10" ht="24" customHeight="1" x14ac:dyDescent="0.2">
      <c r="A190" s="48" t="s">
        <v>428</v>
      </c>
      <c r="B190" s="54" t="s">
        <v>285</v>
      </c>
      <c r="C190" s="48" t="s">
        <v>114</v>
      </c>
      <c r="D190" s="48" t="s">
        <v>286</v>
      </c>
      <c r="E190" s="92" t="s">
        <v>116</v>
      </c>
      <c r="F190" s="93">
        <v>345.96</v>
      </c>
      <c r="G190" s="94">
        <v>11.81</v>
      </c>
      <c r="H190" s="94">
        <v>14.88</v>
      </c>
      <c r="I190" s="94">
        <v>5147.88</v>
      </c>
      <c r="J190" s="95">
        <v>2.5491819245339093E-3</v>
      </c>
    </row>
    <row r="191" spans="1:10" ht="24" customHeight="1" x14ac:dyDescent="0.2">
      <c r="A191" s="48" t="s">
        <v>429</v>
      </c>
      <c r="B191" s="54" t="s">
        <v>288</v>
      </c>
      <c r="C191" s="48" t="s">
        <v>114</v>
      </c>
      <c r="D191" s="48" t="s">
        <v>289</v>
      </c>
      <c r="E191" s="92" t="s">
        <v>116</v>
      </c>
      <c r="F191" s="93">
        <v>345.96</v>
      </c>
      <c r="G191" s="94">
        <v>3.75</v>
      </c>
      <c r="H191" s="94">
        <v>4.72</v>
      </c>
      <c r="I191" s="94">
        <v>1632.93</v>
      </c>
      <c r="J191" s="95">
        <v>8.0861163042439919E-4</v>
      </c>
    </row>
    <row r="192" spans="1:10" ht="39" customHeight="1" x14ac:dyDescent="0.2">
      <c r="A192" s="48" t="s">
        <v>430</v>
      </c>
      <c r="B192" s="54" t="s">
        <v>291</v>
      </c>
      <c r="C192" s="48" t="s">
        <v>114</v>
      </c>
      <c r="D192" s="48" t="s">
        <v>292</v>
      </c>
      <c r="E192" s="92" t="s">
        <v>116</v>
      </c>
      <c r="F192" s="93">
        <v>345.96</v>
      </c>
      <c r="G192" s="94">
        <v>13.73</v>
      </c>
      <c r="H192" s="94">
        <v>17.29</v>
      </c>
      <c r="I192" s="94">
        <v>5981.64</v>
      </c>
      <c r="J192" s="95">
        <v>2.9620520616387741E-3</v>
      </c>
    </row>
    <row r="193" spans="1:10" ht="39" customHeight="1" x14ac:dyDescent="0.2">
      <c r="A193" s="45" t="s">
        <v>431</v>
      </c>
      <c r="B193" s="45"/>
      <c r="C193" s="45"/>
      <c r="D193" s="45" t="s">
        <v>294</v>
      </c>
      <c r="E193" s="88"/>
      <c r="F193" s="89"/>
      <c r="G193" s="88"/>
      <c r="H193" s="88"/>
      <c r="I193" s="90">
        <v>2557.1</v>
      </c>
      <c r="J193" s="91">
        <v>1.26625195210954E-3</v>
      </c>
    </row>
    <row r="194" spans="1:10" ht="39" customHeight="1" x14ac:dyDescent="0.2">
      <c r="A194" s="45" t="s">
        <v>432</v>
      </c>
      <c r="B194" s="45"/>
      <c r="C194" s="45"/>
      <c r="D194" s="45" t="s">
        <v>296</v>
      </c>
      <c r="E194" s="88"/>
      <c r="F194" s="89"/>
      <c r="G194" s="88"/>
      <c r="H194" s="88"/>
      <c r="I194" s="90">
        <v>1660.91</v>
      </c>
      <c r="J194" s="91">
        <v>8.224670641657566E-4</v>
      </c>
    </row>
    <row r="195" spans="1:10" ht="24" customHeight="1" x14ac:dyDescent="0.2">
      <c r="A195" s="48" t="s">
        <v>433</v>
      </c>
      <c r="B195" s="54" t="s">
        <v>3128</v>
      </c>
      <c r="C195" s="48" t="s">
        <v>114</v>
      </c>
      <c r="D195" s="48" t="s">
        <v>3129</v>
      </c>
      <c r="E195" s="92" t="s">
        <v>116</v>
      </c>
      <c r="F195" s="93">
        <v>16.8</v>
      </c>
      <c r="G195" s="94">
        <v>28.75</v>
      </c>
      <c r="H195" s="94">
        <v>36.22</v>
      </c>
      <c r="I195" s="94">
        <v>608.49</v>
      </c>
      <c r="J195" s="95">
        <v>3.0131854457750344E-4</v>
      </c>
    </row>
    <row r="196" spans="1:10" ht="26.1" customHeight="1" x14ac:dyDescent="0.2">
      <c r="A196" s="48" t="s">
        <v>434</v>
      </c>
      <c r="B196" s="54" t="s">
        <v>298</v>
      </c>
      <c r="C196" s="48" t="s">
        <v>114</v>
      </c>
      <c r="D196" s="48" t="s">
        <v>299</v>
      </c>
      <c r="E196" s="92" t="s">
        <v>116</v>
      </c>
      <c r="F196" s="93">
        <v>16.8</v>
      </c>
      <c r="G196" s="94">
        <v>16.3</v>
      </c>
      <c r="H196" s="94">
        <v>20.53</v>
      </c>
      <c r="I196" s="94">
        <v>344.9</v>
      </c>
      <c r="J196" s="95">
        <v>1.7079124722638159E-4</v>
      </c>
    </row>
    <row r="197" spans="1:10" ht="24" customHeight="1" x14ac:dyDescent="0.2">
      <c r="A197" s="48" t="s">
        <v>3158</v>
      </c>
      <c r="B197" s="54" t="s">
        <v>418</v>
      </c>
      <c r="C197" s="48" t="s">
        <v>114</v>
      </c>
      <c r="D197" s="48" t="s">
        <v>419</v>
      </c>
      <c r="E197" s="92" t="s">
        <v>116</v>
      </c>
      <c r="F197" s="93">
        <v>19.2</v>
      </c>
      <c r="G197" s="94">
        <v>29.25</v>
      </c>
      <c r="H197" s="94">
        <v>36.85</v>
      </c>
      <c r="I197" s="94">
        <v>707.52</v>
      </c>
      <c r="J197" s="95">
        <v>3.5035727236187159E-4</v>
      </c>
    </row>
    <row r="198" spans="1:10" ht="51.95" customHeight="1" x14ac:dyDescent="0.2">
      <c r="A198" s="45" t="s">
        <v>435</v>
      </c>
      <c r="B198" s="45"/>
      <c r="C198" s="45"/>
      <c r="D198" s="45" t="s">
        <v>302</v>
      </c>
      <c r="E198" s="88"/>
      <c r="F198" s="89"/>
      <c r="G198" s="88"/>
      <c r="H198" s="88"/>
      <c r="I198" s="90">
        <v>896.19</v>
      </c>
      <c r="J198" s="91">
        <v>4.4378488794378346E-4</v>
      </c>
    </row>
    <row r="199" spans="1:10" ht="39" customHeight="1" x14ac:dyDescent="0.2">
      <c r="A199" s="48" t="s">
        <v>436</v>
      </c>
      <c r="B199" s="54" t="s">
        <v>418</v>
      </c>
      <c r="C199" s="48" t="s">
        <v>114</v>
      </c>
      <c r="D199" s="48" t="s">
        <v>419</v>
      </c>
      <c r="E199" s="92" t="s">
        <v>116</v>
      </c>
      <c r="F199" s="93">
        <v>24.32</v>
      </c>
      <c r="G199" s="94">
        <v>29.25</v>
      </c>
      <c r="H199" s="94">
        <v>36.85</v>
      </c>
      <c r="I199" s="94">
        <v>896.19</v>
      </c>
      <c r="J199" s="95">
        <v>4.4378488794378346E-4</v>
      </c>
    </row>
    <row r="200" spans="1:10" ht="24" customHeight="1" x14ac:dyDescent="0.2">
      <c r="A200" s="45" t="s">
        <v>45</v>
      </c>
      <c r="B200" s="45"/>
      <c r="C200" s="45"/>
      <c r="D200" s="45" t="s">
        <v>32</v>
      </c>
      <c r="E200" s="88"/>
      <c r="F200" s="89"/>
      <c r="G200" s="88"/>
      <c r="H200" s="88"/>
      <c r="I200" s="90">
        <v>11052.87</v>
      </c>
      <c r="J200" s="91">
        <v>5.4732776246188934E-3</v>
      </c>
    </row>
    <row r="201" spans="1:10" ht="26.1" customHeight="1" x14ac:dyDescent="0.2">
      <c r="A201" s="48" t="s">
        <v>437</v>
      </c>
      <c r="B201" s="54" t="s">
        <v>305</v>
      </c>
      <c r="C201" s="48" t="s">
        <v>114</v>
      </c>
      <c r="D201" s="48" t="s">
        <v>306</v>
      </c>
      <c r="E201" s="92" t="s">
        <v>137</v>
      </c>
      <c r="F201" s="93">
        <v>1</v>
      </c>
      <c r="G201" s="94">
        <v>400.75</v>
      </c>
      <c r="H201" s="94">
        <v>504.94</v>
      </c>
      <c r="I201" s="94">
        <v>504.94</v>
      </c>
      <c r="J201" s="95">
        <v>2.5004155515943497E-4</v>
      </c>
    </row>
    <row r="202" spans="1:10" ht="26.1" customHeight="1" x14ac:dyDescent="0.2">
      <c r="A202" s="48" t="s">
        <v>438</v>
      </c>
      <c r="B202" s="54" t="s">
        <v>2683</v>
      </c>
      <c r="C202" s="48" t="s">
        <v>114</v>
      </c>
      <c r="D202" s="48" t="s">
        <v>2684</v>
      </c>
      <c r="E202" s="92" t="s">
        <v>116</v>
      </c>
      <c r="F202" s="93">
        <v>89.14</v>
      </c>
      <c r="G202" s="94">
        <v>33.92</v>
      </c>
      <c r="H202" s="94">
        <v>42.73</v>
      </c>
      <c r="I202" s="94">
        <v>3808.95</v>
      </c>
      <c r="J202" s="95">
        <v>1.8861563384254165E-3</v>
      </c>
    </row>
    <row r="203" spans="1:10" ht="26.1" customHeight="1" x14ac:dyDescent="0.2">
      <c r="A203" s="48" t="s">
        <v>439</v>
      </c>
      <c r="B203" s="54" t="s">
        <v>312</v>
      </c>
      <c r="C203" s="48" t="s">
        <v>132</v>
      </c>
      <c r="D203" s="48" t="s">
        <v>3133</v>
      </c>
      <c r="E203" s="92" t="s">
        <v>116</v>
      </c>
      <c r="F203" s="93">
        <v>89.14</v>
      </c>
      <c r="G203" s="94">
        <v>60</v>
      </c>
      <c r="H203" s="94">
        <v>75.599999999999994</v>
      </c>
      <c r="I203" s="94">
        <v>6738.98</v>
      </c>
      <c r="J203" s="95">
        <v>3.3370797310340416E-3</v>
      </c>
    </row>
    <row r="204" spans="1:10" ht="24" customHeight="1" x14ac:dyDescent="0.2">
      <c r="A204" s="45" t="s">
        <v>46</v>
      </c>
      <c r="B204" s="45"/>
      <c r="C204" s="45"/>
      <c r="D204" s="45" t="s">
        <v>34</v>
      </c>
      <c r="E204" s="88"/>
      <c r="F204" s="89"/>
      <c r="G204" s="88"/>
      <c r="H204" s="88"/>
      <c r="I204" s="90">
        <v>30442.799999999999</v>
      </c>
      <c r="J204" s="91">
        <v>1.5074989217347897E-2</v>
      </c>
    </row>
    <row r="205" spans="1:10" ht="24" customHeight="1" x14ac:dyDescent="0.2">
      <c r="A205" s="45" t="s">
        <v>440</v>
      </c>
      <c r="B205" s="45"/>
      <c r="C205" s="45"/>
      <c r="D205" s="45" t="s">
        <v>296</v>
      </c>
      <c r="E205" s="88"/>
      <c r="F205" s="89"/>
      <c r="G205" s="88"/>
      <c r="H205" s="88"/>
      <c r="I205" s="90">
        <v>17778.7</v>
      </c>
      <c r="J205" s="91">
        <v>8.8038455989088733E-3</v>
      </c>
    </row>
    <row r="206" spans="1:10" ht="26.1" customHeight="1" x14ac:dyDescent="0.2">
      <c r="A206" s="48" t="s">
        <v>441</v>
      </c>
      <c r="B206" s="54" t="s">
        <v>3136</v>
      </c>
      <c r="C206" s="48" t="s">
        <v>114</v>
      </c>
      <c r="D206" s="48" t="s">
        <v>3346</v>
      </c>
      <c r="E206" s="92" t="s">
        <v>121</v>
      </c>
      <c r="F206" s="93">
        <v>5</v>
      </c>
      <c r="G206" s="94">
        <v>1398.49</v>
      </c>
      <c r="H206" s="94">
        <v>1762.09</v>
      </c>
      <c r="I206" s="94">
        <v>8810.4500000000007</v>
      </c>
      <c r="J206" s="95">
        <v>4.3628522589900659E-3</v>
      </c>
    </row>
    <row r="207" spans="1:10" ht="26.1" customHeight="1" x14ac:dyDescent="0.2">
      <c r="A207" s="48" t="s">
        <v>442</v>
      </c>
      <c r="B207" s="54" t="s">
        <v>315</v>
      </c>
      <c r="C207" s="48" t="s">
        <v>114</v>
      </c>
      <c r="D207" s="48" t="s">
        <v>3347</v>
      </c>
      <c r="E207" s="92" t="s">
        <v>116</v>
      </c>
      <c r="F207" s="93">
        <v>5.4</v>
      </c>
      <c r="G207" s="94">
        <v>784.81</v>
      </c>
      <c r="H207" s="94">
        <v>988.86</v>
      </c>
      <c r="I207" s="94">
        <v>5339.84</v>
      </c>
      <c r="J207" s="95">
        <v>2.6442387172784039E-3</v>
      </c>
    </row>
    <row r="208" spans="1:10" ht="26.1" customHeight="1" x14ac:dyDescent="0.2">
      <c r="A208" s="48" t="s">
        <v>443</v>
      </c>
      <c r="B208" s="54" t="s">
        <v>334</v>
      </c>
      <c r="C208" s="48" t="s">
        <v>114</v>
      </c>
      <c r="D208" s="48" t="s">
        <v>3340</v>
      </c>
      <c r="E208" s="92" t="s">
        <v>116</v>
      </c>
      <c r="F208" s="93">
        <v>4.2</v>
      </c>
      <c r="G208" s="94">
        <v>562.58000000000004</v>
      </c>
      <c r="H208" s="94">
        <v>708.85</v>
      </c>
      <c r="I208" s="94">
        <v>2977.17</v>
      </c>
      <c r="J208" s="95">
        <v>1.4742666787618628E-3</v>
      </c>
    </row>
    <row r="209" spans="1:10" ht="26.1" customHeight="1" x14ac:dyDescent="0.2">
      <c r="A209" s="48" t="s">
        <v>444</v>
      </c>
      <c r="B209" s="54" t="s">
        <v>338</v>
      </c>
      <c r="C209" s="48" t="s">
        <v>119</v>
      </c>
      <c r="D209" s="48" t="s">
        <v>339</v>
      </c>
      <c r="E209" s="92" t="s">
        <v>126</v>
      </c>
      <c r="F209" s="93">
        <v>6</v>
      </c>
      <c r="G209" s="94">
        <v>38.99</v>
      </c>
      <c r="H209" s="94">
        <v>49.12</v>
      </c>
      <c r="I209" s="94">
        <v>294.72000000000003</v>
      </c>
      <c r="J209" s="95">
        <v>1.4594258156729249E-4</v>
      </c>
    </row>
    <row r="210" spans="1:10" ht="24" customHeight="1" x14ac:dyDescent="0.2">
      <c r="A210" s="48" t="s">
        <v>2711</v>
      </c>
      <c r="B210" s="54" t="s">
        <v>2697</v>
      </c>
      <c r="C210" s="48" t="s">
        <v>114</v>
      </c>
      <c r="D210" s="48" t="s">
        <v>2698</v>
      </c>
      <c r="E210" s="92" t="s">
        <v>126</v>
      </c>
      <c r="F210" s="93">
        <v>6</v>
      </c>
      <c r="G210" s="94">
        <v>47.16</v>
      </c>
      <c r="H210" s="94">
        <v>59.42</v>
      </c>
      <c r="I210" s="94">
        <v>356.52</v>
      </c>
      <c r="J210" s="95">
        <v>1.7654536231124837E-4</v>
      </c>
    </row>
    <row r="211" spans="1:10" ht="24" customHeight="1" x14ac:dyDescent="0.2">
      <c r="A211" s="45" t="s">
        <v>445</v>
      </c>
      <c r="B211" s="45"/>
      <c r="C211" s="45"/>
      <c r="D211" s="45" t="s">
        <v>302</v>
      </c>
      <c r="E211" s="88"/>
      <c r="F211" s="89"/>
      <c r="G211" s="88"/>
      <c r="H211" s="88"/>
      <c r="I211" s="90">
        <v>12664.1</v>
      </c>
      <c r="J211" s="91">
        <v>6.2711436184390229E-3</v>
      </c>
    </row>
    <row r="212" spans="1:10" ht="24" customHeight="1" x14ac:dyDescent="0.2">
      <c r="A212" s="48" t="s">
        <v>446</v>
      </c>
      <c r="B212" s="54" t="s">
        <v>342</v>
      </c>
      <c r="C212" s="48" t="s">
        <v>114</v>
      </c>
      <c r="D212" s="48" t="s">
        <v>3348</v>
      </c>
      <c r="E212" s="92" t="s">
        <v>116</v>
      </c>
      <c r="F212" s="93">
        <v>6.4</v>
      </c>
      <c r="G212" s="94">
        <v>577.82000000000005</v>
      </c>
      <c r="H212" s="94">
        <v>728.05</v>
      </c>
      <c r="I212" s="94">
        <v>4659.5200000000004</v>
      </c>
      <c r="J212" s="95">
        <v>2.3073506299688884E-3</v>
      </c>
    </row>
    <row r="213" spans="1:10" ht="39" customHeight="1" x14ac:dyDescent="0.2">
      <c r="A213" s="48" t="s">
        <v>447</v>
      </c>
      <c r="B213" s="54" t="s">
        <v>345</v>
      </c>
      <c r="C213" s="48" t="s">
        <v>114</v>
      </c>
      <c r="D213" s="48" t="s">
        <v>3349</v>
      </c>
      <c r="E213" s="92" t="s">
        <v>116</v>
      </c>
      <c r="F213" s="93">
        <v>5.76</v>
      </c>
      <c r="G213" s="94">
        <v>777.83</v>
      </c>
      <c r="H213" s="94">
        <v>980.06</v>
      </c>
      <c r="I213" s="94">
        <v>5645.14</v>
      </c>
      <c r="J213" s="95">
        <v>2.7954204156785613E-3</v>
      </c>
    </row>
    <row r="214" spans="1:10" ht="24" customHeight="1" x14ac:dyDescent="0.2">
      <c r="A214" s="48" t="s">
        <v>448</v>
      </c>
      <c r="B214" s="54" t="s">
        <v>348</v>
      </c>
      <c r="C214" s="48" t="s">
        <v>119</v>
      </c>
      <c r="D214" s="48" t="s">
        <v>349</v>
      </c>
      <c r="E214" s="92" t="s">
        <v>126</v>
      </c>
      <c r="F214" s="93">
        <v>8.8000000000000007</v>
      </c>
      <c r="G214" s="94">
        <v>100.5</v>
      </c>
      <c r="H214" s="94">
        <v>126.63</v>
      </c>
      <c r="I214" s="94">
        <v>1114.3399999999999</v>
      </c>
      <c r="J214" s="95">
        <v>5.5181072320744002E-4</v>
      </c>
    </row>
    <row r="215" spans="1:10" ht="26.1" customHeight="1" x14ac:dyDescent="0.2">
      <c r="A215" s="48" t="s">
        <v>2712</v>
      </c>
      <c r="B215" s="54" t="s">
        <v>2694</v>
      </c>
      <c r="C215" s="48" t="s">
        <v>114</v>
      </c>
      <c r="D215" s="48" t="s">
        <v>2695</v>
      </c>
      <c r="E215" s="92" t="s">
        <v>126</v>
      </c>
      <c r="F215" s="93">
        <v>8.8000000000000007</v>
      </c>
      <c r="G215" s="94">
        <v>23.17</v>
      </c>
      <c r="H215" s="94">
        <v>29.19</v>
      </c>
      <c r="I215" s="94">
        <v>256.87</v>
      </c>
      <c r="J215" s="95">
        <v>1.2719961633818683E-4</v>
      </c>
    </row>
    <row r="216" spans="1:10" ht="24" customHeight="1" x14ac:dyDescent="0.2">
      <c r="A216" s="48" t="s">
        <v>2713</v>
      </c>
      <c r="B216" s="54" t="s">
        <v>2697</v>
      </c>
      <c r="C216" s="48" t="s">
        <v>114</v>
      </c>
      <c r="D216" s="48" t="s">
        <v>2698</v>
      </c>
      <c r="E216" s="92" t="s">
        <v>126</v>
      </c>
      <c r="F216" s="93">
        <v>8.8000000000000007</v>
      </c>
      <c r="G216" s="94">
        <v>47.16</v>
      </c>
      <c r="H216" s="94">
        <v>59.42</v>
      </c>
      <c r="I216" s="94">
        <v>522.89</v>
      </c>
      <c r="J216" s="95">
        <v>2.5893022691273604E-4</v>
      </c>
    </row>
    <row r="217" spans="1:10" ht="65.099999999999994" customHeight="1" x14ac:dyDescent="0.2">
      <c r="A217" s="48" t="s">
        <v>2714</v>
      </c>
      <c r="B217" s="54" t="s">
        <v>2715</v>
      </c>
      <c r="C217" s="48" t="s">
        <v>114</v>
      </c>
      <c r="D217" s="48" t="s">
        <v>2716</v>
      </c>
      <c r="E217" s="92" t="s">
        <v>126</v>
      </c>
      <c r="F217" s="93">
        <v>8.8000000000000007</v>
      </c>
      <c r="G217" s="94">
        <v>41.97</v>
      </c>
      <c r="H217" s="94">
        <v>52.88</v>
      </c>
      <c r="I217" s="94">
        <v>465.34</v>
      </c>
      <c r="J217" s="95">
        <v>2.3043200633321082E-4</v>
      </c>
    </row>
    <row r="218" spans="1:10" x14ac:dyDescent="0.2">
      <c r="A218" s="45" t="s">
        <v>47</v>
      </c>
      <c r="B218" s="45"/>
      <c r="C218" s="45"/>
      <c r="D218" s="45" t="s">
        <v>48</v>
      </c>
      <c r="E218" s="88"/>
      <c r="F218" s="89"/>
      <c r="G218" s="88"/>
      <c r="H218" s="88"/>
      <c r="I218" s="90">
        <v>57431.18</v>
      </c>
      <c r="J218" s="91">
        <v>2.8439382029234045E-2</v>
      </c>
    </row>
    <row r="219" spans="1:10" x14ac:dyDescent="0.2">
      <c r="A219" s="45" t="s">
        <v>49</v>
      </c>
      <c r="B219" s="45"/>
      <c r="C219" s="45"/>
      <c r="D219" s="45" t="s">
        <v>50</v>
      </c>
      <c r="E219" s="88"/>
      <c r="F219" s="89"/>
      <c r="G219" s="88"/>
      <c r="H219" s="88"/>
      <c r="I219" s="90">
        <v>1193.25</v>
      </c>
      <c r="J219" s="91">
        <v>5.9088621557808012E-4</v>
      </c>
    </row>
    <row r="220" spans="1:10" ht="39" customHeight="1" x14ac:dyDescent="0.2">
      <c r="A220" s="48" t="s">
        <v>449</v>
      </c>
      <c r="B220" s="54" t="s">
        <v>450</v>
      </c>
      <c r="C220" s="48" t="s">
        <v>119</v>
      </c>
      <c r="D220" s="48" t="s">
        <v>451</v>
      </c>
      <c r="E220" s="92" t="s">
        <v>121</v>
      </c>
      <c r="F220" s="93">
        <v>15</v>
      </c>
      <c r="G220" s="94">
        <v>14.48</v>
      </c>
      <c r="H220" s="94">
        <v>18.239999999999998</v>
      </c>
      <c r="I220" s="94">
        <v>273.60000000000002</v>
      </c>
      <c r="J220" s="95">
        <v>1.3548415552663961E-4</v>
      </c>
    </row>
    <row r="221" spans="1:10" ht="51.95" customHeight="1" x14ac:dyDescent="0.2">
      <c r="A221" s="48" t="s">
        <v>452</v>
      </c>
      <c r="B221" s="54" t="s">
        <v>453</v>
      </c>
      <c r="C221" s="48" t="s">
        <v>119</v>
      </c>
      <c r="D221" s="48" t="s">
        <v>454</v>
      </c>
      <c r="E221" s="92" t="s">
        <v>121</v>
      </c>
      <c r="F221" s="93">
        <v>6</v>
      </c>
      <c r="G221" s="94">
        <v>27.91</v>
      </c>
      <c r="H221" s="94">
        <v>35.159999999999997</v>
      </c>
      <c r="I221" s="94">
        <v>210.96</v>
      </c>
      <c r="J221" s="95">
        <v>1.0446541465606686E-4</v>
      </c>
    </row>
    <row r="222" spans="1:10" ht="24" customHeight="1" x14ac:dyDescent="0.2">
      <c r="A222" s="48" t="s">
        <v>455</v>
      </c>
      <c r="B222" s="54" t="s">
        <v>456</v>
      </c>
      <c r="C222" s="48" t="s">
        <v>132</v>
      </c>
      <c r="D222" s="48" t="s">
        <v>457</v>
      </c>
      <c r="E222" s="92" t="s">
        <v>121</v>
      </c>
      <c r="F222" s="93">
        <v>15</v>
      </c>
      <c r="G222" s="94">
        <v>21.82</v>
      </c>
      <c r="H222" s="94">
        <v>27.49</v>
      </c>
      <c r="I222" s="94">
        <v>412.35</v>
      </c>
      <c r="J222" s="95">
        <v>2.0419185501246287E-4</v>
      </c>
    </row>
    <row r="223" spans="1:10" ht="26.1" customHeight="1" x14ac:dyDescent="0.2">
      <c r="A223" s="48" t="s">
        <v>458</v>
      </c>
      <c r="B223" s="54" t="s">
        <v>459</v>
      </c>
      <c r="C223" s="48" t="s">
        <v>119</v>
      </c>
      <c r="D223" s="48" t="s">
        <v>460</v>
      </c>
      <c r="E223" s="92" t="s">
        <v>121</v>
      </c>
      <c r="F223" s="93">
        <v>3</v>
      </c>
      <c r="G223" s="94">
        <v>20.48</v>
      </c>
      <c r="H223" s="94">
        <v>25.8</v>
      </c>
      <c r="I223" s="94">
        <v>77.400000000000006</v>
      </c>
      <c r="J223" s="95">
        <v>3.8327754523983577E-5</v>
      </c>
    </row>
    <row r="224" spans="1:10" ht="26.1" customHeight="1" x14ac:dyDescent="0.2">
      <c r="A224" s="48" t="s">
        <v>461</v>
      </c>
      <c r="B224" s="54" t="s">
        <v>462</v>
      </c>
      <c r="C224" s="48" t="s">
        <v>132</v>
      </c>
      <c r="D224" s="48" t="s">
        <v>463</v>
      </c>
      <c r="E224" s="92" t="s">
        <v>121</v>
      </c>
      <c r="F224" s="93">
        <v>1</v>
      </c>
      <c r="G224" s="94">
        <v>94.84</v>
      </c>
      <c r="H224" s="94">
        <v>119.49</v>
      </c>
      <c r="I224" s="94">
        <v>119.49</v>
      </c>
      <c r="J224" s="95">
        <v>5.9170328011250612E-5</v>
      </c>
    </row>
    <row r="225" spans="1:10" ht="24" customHeight="1" x14ac:dyDescent="0.2">
      <c r="A225" s="48" t="s">
        <v>464</v>
      </c>
      <c r="B225" s="54" t="s">
        <v>465</v>
      </c>
      <c r="C225" s="48" t="s">
        <v>132</v>
      </c>
      <c r="D225" s="48" t="s">
        <v>466</v>
      </c>
      <c r="E225" s="92" t="s">
        <v>121</v>
      </c>
      <c r="F225" s="93">
        <v>1</v>
      </c>
      <c r="G225" s="94">
        <v>78.930000000000007</v>
      </c>
      <c r="H225" s="94">
        <v>99.45</v>
      </c>
      <c r="I225" s="94">
        <v>99.45</v>
      </c>
      <c r="J225" s="95">
        <v>4.9246707847676573E-5</v>
      </c>
    </row>
    <row r="226" spans="1:10" x14ac:dyDescent="0.2">
      <c r="A226" s="45" t="s">
        <v>51</v>
      </c>
      <c r="B226" s="45"/>
      <c r="C226" s="45"/>
      <c r="D226" s="45" t="s">
        <v>52</v>
      </c>
      <c r="E226" s="88"/>
      <c r="F226" s="89"/>
      <c r="G226" s="88"/>
      <c r="H226" s="88"/>
      <c r="I226" s="90">
        <v>3270.45</v>
      </c>
      <c r="J226" s="91">
        <v>1.6194961858263836E-3</v>
      </c>
    </row>
    <row r="227" spans="1:10" ht="24" customHeight="1" x14ac:dyDescent="0.2">
      <c r="A227" s="48" t="s">
        <v>467</v>
      </c>
      <c r="B227" s="54" t="s">
        <v>468</v>
      </c>
      <c r="C227" s="48" t="s">
        <v>114</v>
      </c>
      <c r="D227" s="48" t="s">
        <v>469</v>
      </c>
      <c r="E227" s="92" t="s">
        <v>121</v>
      </c>
      <c r="F227" s="93">
        <v>16</v>
      </c>
      <c r="G227" s="94">
        <v>21.93</v>
      </c>
      <c r="H227" s="94">
        <v>27.63</v>
      </c>
      <c r="I227" s="94">
        <v>442.08</v>
      </c>
      <c r="J227" s="95">
        <v>2.1891387235093874E-4</v>
      </c>
    </row>
    <row r="228" spans="1:10" ht="26.1" customHeight="1" x14ac:dyDescent="0.2">
      <c r="A228" s="48" t="s">
        <v>470</v>
      </c>
      <c r="B228" s="54" t="s">
        <v>471</v>
      </c>
      <c r="C228" s="48" t="s">
        <v>119</v>
      </c>
      <c r="D228" s="48" t="s">
        <v>472</v>
      </c>
      <c r="E228" s="92" t="s">
        <v>121</v>
      </c>
      <c r="F228" s="93">
        <v>7</v>
      </c>
      <c r="G228" s="94">
        <v>258.64999999999998</v>
      </c>
      <c r="H228" s="94">
        <v>325.89</v>
      </c>
      <c r="I228" s="94">
        <v>2281.23</v>
      </c>
      <c r="J228" s="95">
        <v>1.129643713859781E-3</v>
      </c>
    </row>
    <row r="229" spans="1:10" ht="65.099999999999994" customHeight="1" x14ac:dyDescent="0.2">
      <c r="A229" s="48" t="s">
        <v>473</v>
      </c>
      <c r="B229" s="54" t="s">
        <v>474</v>
      </c>
      <c r="C229" s="48" t="s">
        <v>119</v>
      </c>
      <c r="D229" s="48" t="s">
        <v>475</v>
      </c>
      <c r="E229" s="92" t="s">
        <v>121</v>
      </c>
      <c r="F229" s="93">
        <v>3</v>
      </c>
      <c r="G229" s="94">
        <v>144.75</v>
      </c>
      <c r="H229" s="94">
        <v>182.38</v>
      </c>
      <c r="I229" s="94">
        <v>547.14</v>
      </c>
      <c r="J229" s="95">
        <v>2.7093859961566373E-4</v>
      </c>
    </row>
    <row r="230" spans="1:10" x14ac:dyDescent="0.2">
      <c r="A230" s="45" t="s">
        <v>53</v>
      </c>
      <c r="B230" s="45"/>
      <c r="C230" s="45"/>
      <c r="D230" s="45" t="s">
        <v>54</v>
      </c>
      <c r="E230" s="88"/>
      <c r="F230" s="89"/>
      <c r="G230" s="88"/>
      <c r="H230" s="88"/>
      <c r="I230" s="90">
        <v>43573.82</v>
      </c>
      <c r="J230" s="91">
        <v>2.157734724331067E-2</v>
      </c>
    </row>
    <row r="231" spans="1:10" ht="26.1" customHeight="1" x14ac:dyDescent="0.2">
      <c r="A231" s="48" t="s">
        <v>476</v>
      </c>
      <c r="B231" s="54" t="s">
        <v>3159</v>
      </c>
      <c r="C231" s="48" t="s">
        <v>132</v>
      </c>
      <c r="D231" s="48" t="s">
        <v>3160</v>
      </c>
      <c r="E231" s="92" t="s">
        <v>121</v>
      </c>
      <c r="F231" s="93">
        <v>4</v>
      </c>
      <c r="G231" s="94">
        <v>1634.84</v>
      </c>
      <c r="H231" s="94">
        <v>2059.89</v>
      </c>
      <c r="I231" s="94">
        <v>8239.56</v>
      </c>
      <c r="J231" s="95">
        <v>4.0801528819849366E-3</v>
      </c>
    </row>
    <row r="232" spans="1:10" ht="26.1" customHeight="1" x14ac:dyDescent="0.2">
      <c r="A232" s="48" t="s">
        <v>477</v>
      </c>
      <c r="B232" s="54" t="s">
        <v>478</v>
      </c>
      <c r="C232" s="48" t="s">
        <v>114</v>
      </c>
      <c r="D232" s="48" t="s">
        <v>479</v>
      </c>
      <c r="E232" s="92" t="s">
        <v>126</v>
      </c>
      <c r="F232" s="93">
        <v>116.69</v>
      </c>
      <c r="G232" s="94">
        <v>102.75</v>
      </c>
      <c r="H232" s="94">
        <v>129.46</v>
      </c>
      <c r="I232" s="94">
        <v>15106.68</v>
      </c>
      <c r="J232" s="95">
        <v>7.4806863399531293E-3</v>
      </c>
    </row>
    <row r="233" spans="1:10" ht="24" customHeight="1" x14ac:dyDescent="0.2">
      <c r="A233" s="48" t="s">
        <v>480</v>
      </c>
      <c r="B233" s="54" t="s">
        <v>481</v>
      </c>
      <c r="C233" s="48" t="s">
        <v>114</v>
      </c>
      <c r="D233" s="48" t="s">
        <v>482</v>
      </c>
      <c r="E233" s="92" t="s">
        <v>121</v>
      </c>
      <c r="F233" s="93">
        <v>11</v>
      </c>
      <c r="G233" s="94">
        <v>139.55000000000001</v>
      </c>
      <c r="H233" s="94">
        <v>175.83</v>
      </c>
      <c r="I233" s="94">
        <v>1934.13</v>
      </c>
      <c r="J233" s="95">
        <v>9.577630472541647E-4</v>
      </c>
    </row>
    <row r="234" spans="1:10" ht="26.1" customHeight="1" x14ac:dyDescent="0.2">
      <c r="A234" s="48" t="s">
        <v>483</v>
      </c>
      <c r="B234" s="54" t="s">
        <v>484</v>
      </c>
      <c r="C234" s="48" t="s">
        <v>114</v>
      </c>
      <c r="D234" s="48" t="s">
        <v>485</v>
      </c>
      <c r="E234" s="92" t="s">
        <v>121</v>
      </c>
      <c r="F234" s="93">
        <v>8</v>
      </c>
      <c r="G234" s="94">
        <v>887.08</v>
      </c>
      <c r="H234" s="94">
        <v>1117.72</v>
      </c>
      <c r="I234" s="94">
        <v>8941.76</v>
      </c>
      <c r="J234" s="95">
        <v>4.4278757402115678E-3</v>
      </c>
    </row>
    <row r="235" spans="1:10" ht="24" customHeight="1" x14ac:dyDescent="0.2">
      <c r="A235" s="48" t="s">
        <v>486</v>
      </c>
      <c r="B235" s="54" t="s">
        <v>418</v>
      </c>
      <c r="C235" s="48" t="s">
        <v>114</v>
      </c>
      <c r="D235" s="48" t="s">
        <v>419</v>
      </c>
      <c r="E235" s="92" t="s">
        <v>116</v>
      </c>
      <c r="F235" s="93">
        <v>4.79</v>
      </c>
      <c r="G235" s="94">
        <v>29.25</v>
      </c>
      <c r="H235" s="94">
        <v>36.85</v>
      </c>
      <c r="I235" s="94">
        <v>176.51</v>
      </c>
      <c r="J235" s="95">
        <v>8.740609755850569E-5</v>
      </c>
    </row>
    <row r="236" spans="1:10" ht="24" customHeight="1" x14ac:dyDescent="0.2">
      <c r="A236" s="48" t="s">
        <v>3161</v>
      </c>
      <c r="B236" s="54" t="s">
        <v>3162</v>
      </c>
      <c r="C236" s="48" t="s">
        <v>114</v>
      </c>
      <c r="D236" s="48" t="s">
        <v>3163</v>
      </c>
      <c r="E236" s="92" t="s">
        <v>121</v>
      </c>
      <c r="F236" s="93">
        <v>1</v>
      </c>
      <c r="G236" s="94">
        <v>3554.83</v>
      </c>
      <c r="H236" s="94">
        <v>4479.08</v>
      </c>
      <c r="I236" s="94">
        <v>4479.08</v>
      </c>
      <c r="J236" s="95">
        <v>2.2179984332465676E-3</v>
      </c>
    </row>
    <row r="237" spans="1:10" ht="24" customHeight="1" x14ac:dyDescent="0.2">
      <c r="A237" s="48" t="s">
        <v>3164</v>
      </c>
      <c r="B237" s="54" t="s">
        <v>3165</v>
      </c>
      <c r="C237" s="48" t="s">
        <v>114</v>
      </c>
      <c r="D237" s="48" t="s">
        <v>3166</v>
      </c>
      <c r="E237" s="92" t="s">
        <v>121</v>
      </c>
      <c r="F237" s="93">
        <v>2</v>
      </c>
      <c r="G237" s="94">
        <v>382.56</v>
      </c>
      <c r="H237" s="94">
        <v>482.02</v>
      </c>
      <c r="I237" s="94">
        <v>964.04</v>
      </c>
      <c r="J237" s="95">
        <v>4.7738357198063468E-4</v>
      </c>
    </row>
    <row r="238" spans="1:10" ht="26.1" customHeight="1" x14ac:dyDescent="0.2">
      <c r="A238" s="48" t="s">
        <v>3167</v>
      </c>
      <c r="B238" s="54" t="s">
        <v>3168</v>
      </c>
      <c r="C238" s="48" t="s">
        <v>114</v>
      </c>
      <c r="D238" s="48" t="s">
        <v>3169</v>
      </c>
      <c r="E238" s="92" t="s">
        <v>121</v>
      </c>
      <c r="F238" s="93">
        <v>1</v>
      </c>
      <c r="G238" s="94">
        <v>172.98</v>
      </c>
      <c r="H238" s="94">
        <v>217.95</v>
      </c>
      <c r="I238" s="94">
        <v>217.95</v>
      </c>
      <c r="J238" s="95">
        <v>1.0792679713827158E-4</v>
      </c>
    </row>
    <row r="239" spans="1:10" ht="26.1" customHeight="1" x14ac:dyDescent="0.2">
      <c r="A239" s="48" t="s">
        <v>3170</v>
      </c>
      <c r="B239" s="54" t="s">
        <v>3171</v>
      </c>
      <c r="C239" s="48" t="s">
        <v>114</v>
      </c>
      <c r="D239" s="48" t="s">
        <v>3172</v>
      </c>
      <c r="E239" s="92" t="s">
        <v>121</v>
      </c>
      <c r="F239" s="93">
        <v>1</v>
      </c>
      <c r="G239" s="94">
        <v>335.97</v>
      </c>
      <c r="H239" s="94">
        <v>423.32</v>
      </c>
      <c r="I239" s="94">
        <v>423.32</v>
      </c>
      <c r="J239" s="95">
        <v>2.0962409618982851E-4</v>
      </c>
    </row>
    <row r="240" spans="1:10" ht="24" customHeight="1" x14ac:dyDescent="0.2">
      <c r="A240" s="48" t="s">
        <v>3173</v>
      </c>
      <c r="B240" s="54" t="s">
        <v>3174</v>
      </c>
      <c r="C240" s="48" t="s">
        <v>119</v>
      </c>
      <c r="D240" s="48" t="s">
        <v>3175</v>
      </c>
      <c r="E240" s="92" t="s">
        <v>121</v>
      </c>
      <c r="F240" s="93">
        <v>39</v>
      </c>
      <c r="G240" s="94">
        <v>45.38</v>
      </c>
      <c r="H240" s="94">
        <v>57.17</v>
      </c>
      <c r="I240" s="94">
        <v>2229.63</v>
      </c>
      <c r="J240" s="95">
        <v>1.1040918775104586E-3</v>
      </c>
    </row>
    <row r="241" spans="1:10" ht="24" customHeight="1" x14ac:dyDescent="0.2">
      <c r="A241" s="48" t="s">
        <v>3176</v>
      </c>
      <c r="B241" s="54" t="s">
        <v>3177</v>
      </c>
      <c r="C241" s="48" t="s">
        <v>132</v>
      </c>
      <c r="D241" s="48" t="s">
        <v>3178</v>
      </c>
      <c r="E241" s="92" t="s">
        <v>121</v>
      </c>
      <c r="F241" s="93">
        <v>4</v>
      </c>
      <c r="G241" s="94">
        <v>170.87</v>
      </c>
      <c r="H241" s="94">
        <v>215.29</v>
      </c>
      <c r="I241" s="94">
        <v>861.16</v>
      </c>
      <c r="J241" s="95">
        <v>4.264383602826059E-4</v>
      </c>
    </row>
    <row r="242" spans="1:10" x14ac:dyDescent="0.2">
      <c r="A242" s="45" t="s">
        <v>55</v>
      </c>
      <c r="B242" s="45"/>
      <c r="C242" s="45"/>
      <c r="D242" s="45" t="s">
        <v>56</v>
      </c>
      <c r="E242" s="88"/>
      <c r="F242" s="89"/>
      <c r="G242" s="88"/>
      <c r="H242" s="88"/>
      <c r="I242" s="90">
        <v>9393.66</v>
      </c>
      <c r="J242" s="91">
        <v>4.6516523845189089E-3</v>
      </c>
    </row>
    <row r="243" spans="1:10" ht="24" customHeight="1" x14ac:dyDescent="0.2">
      <c r="A243" s="48" t="s">
        <v>487</v>
      </c>
      <c r="B243" s="54" t="s">
        <v>488</v>
      </c>
      <c r="C243" s="48" t="s">
        <v>119</v>
      </c>
      <c r="D243" s="48" t="s">
        <v>489</v>
      </c>
      <c r="E243" s="92" t="s">
        <v>121</v>
      </c>
      <c r="F243" s="93">
        <v>1</v>
      </c>
      <c r="G243" s="94">
        <v>1774.15</v>
      </c>
      <c r="H243" s="94">
        <v>2235.42</v>
      </c>
      <c r="I243" s="94">
        <v>2235.42</v>
      </c>
      <c r="J243" s="95">
        <v>1.1069590312403534E-3</v>
      </c>
    </row>
    <row r="244" spans="1:10" ht="24" customHeight="1" x14ac:dyDescent="0.2">
      <c r="A244" s="48" t="s">
        <v>490</v>
      </c>
      <c r="B244" s="54" t="s">
        <v>491</v>
      </c>
      <c r="C244" s="48" t="s">
        <v>119</v>
      </c>
      <c r="D244" s="48" t="s">
        <v>492</v>
      </c>
      <c r="E244" s="92" t="s">
        <v>121</v>
      </c>
      <c r="F244" s="93">
        <v>4</v>
      </c>
      <c r="G244" s="94">
        <v>1420.29</v>
      </c>
      <c r="H244" s="94">
        <v>1789.56</v>
      </c>
      <c r="I244" s="94">
        <v>7158.24</v>
      </c>
      <c r="J244" s="95">
        <v>3.5446933532785555E-3</v>
      </c>
    </row>
    <row r="245" spans="1:10" x14ac:dyDescent="0.2">
      <c r="A245" s="45" t="s">
        <v>57</v>
      </c>
      <c r="B245" s="45"/>
      <c r="C245" s="45"/>
      <c r="D245" s="45" t="s">
        <v>58</v>
      </c>
      <c r="E245" s="88"/>
      <c r="F245" s="89"/>
      <c r="G245" s="88"/>
      <c r="H245" s="88"/>
      <c r="I245" s="90">
        <v>48402.94</v>
      </c>
      <c r="J245" s="91">
        <v>2.3968682203606016E-2</v>
      </c>
    </row>
    <row r="246" spans="1:10" ht="26.1" customHeight="1" x14ac:dyDescent="0.2">
      <c r="A246" s="48" t="s">
        <v>493</v>
      </c>
      <c r="B246" s="54" t="s">
        <v>494</v>
      </c>
      <c r="C246" s="48" t="s">
        <v>114</v>
      </c>
      <c r="D246" s="48" t="s">
        <v>495</v>
      </c>
      <c r="E246" s="92" t="s">
        <v>121</v>
      </c>
      <c r="F246" s="93">
        <v>5</v>
      </c>
      <c r="G246" s="94">
        <v>438.74</v>
      </c>
      <c r="H246" s="94">
        <v>552.80999999999995</v>
      </c>
      <c r="I246" s="94">
        <v>2764.05</v>
      </c>
      <c r="J246" s="95">
        <v>1.3687316523516382E-3</v>
      </c>
    </row>
    <row r="247" spans="1:10" ht="24" customHeight="1" x14ac:dyDescent="0.2">
      <c r="A247" s="48" t="s">
        <v>496</v>
      </c>
      <c r="B247" s="54" t="s">
        <v>497</v>
      </c>
      <c r="C247" s="48" t="s">
        <v>119</v>
      </c>
      <c r="D247" s="48" t="s">
        <v>498</v>
      </c>
      <c r="E247" s="92" t="s">
        <v>121</v>
      </c>
      <c r="F247" s="93">
        <v>76</v>
      </c>
      <c r="G247" s="94">
        <v>24.68</v>
      </c>
      <c r="H247" s="94">
        <v>31.09</v>
      </c>
      <c r="I247" s="94">
        <v>2362.84</v>
      </c>
      <c r="J247" s="95">
        <v>1.1700562209231182E-3</v>
      </c>
    </row>
    <row r="248" spans="1:10" ht="26.1" customHeight="1" x14ac:dyDescent="0.2">
      <c r="A248" s="48" t="s">
        <v>499</v>
      </c>
      <c r="B248" s="54" t="s">
        <v>2717</v>
      </c>
      <c r="C248" s="48" t="s">
        <v>119</v>
      </c>
      <c r="D248" s="48" t="s">
        <v>2718</v>
      </c>
      <c r="E248" s="92" t="s">
        <v>121</v>
      </c>
      <c r="F248" s="93">
        <v>138</v>
      </c>
      <c r="G248" s="94">
        <v>24.68</v>
      </c>
      <c r="H248" s="94">
        <v>31.09</v>
      </c>
      <c r="I248" s="94">
        <v>4290.42</v>
      </c>
      <c r="J248" s="95">
        <v>2.1245757695709253E-3</v>
      </c>
    </row>
    <row r="249" spans="1:10" ht="24" customHeight="1" x14ac:dyDescent="0.2">
      <c r="A249" s="48" t="s">
        <v>502</v>
      </c>
      <c r="B249" s="54" t="s">
        <v>3179</v>
      </c>
      <c r="C249" s="48" t="s">
        <v>114</v>
      </c>
      <c r="D249" s="48" t="s">
        <v>3180</v>
      </c>
      <c r="E249" s="92" t="s">
        <v>116</v>
      </c>
      <c r="F249" s="93">
        <v>15.88</v>
      </c>
      <c r="G249" s="94">
        <v>142.35</v>
      </c>
      <c r="H249" s="94">
        <v>179.36</v>
      </c>
      <c r="I249" s="94">
        <v>2848.23</v>
      </c>
      <c r="J249" s="95">
        <v>1.4104167993261724E-3</v>
      </c>
    </row>
    <row r="250" spans="1:10" ht="26.1" customHeight="1" x14ac:dyDescent="0.2">
      <c r="A250" s="48" t="s">
        <v>505</v>
      </c>
      <c r="B250" s="54" t="s">
        <v>506</v>
      </c>
      <c r="C250" s="48" t="s">
        <v>119</v>
      </c>
      <c r="D250" s="48" t="s">
        <v>507</v>
      </c>
      <c r="E250" s="92" t="s">
        <v>121</v>
      </c>
      <c r="F250" s="93">
        <v>40</v>
      </c>
      <c r="G250" s="94">
        <v>13.52</v>
      </c>
      <c r="H250" s="94">
        <v>17.03</v>
      </c>
      <c r="I250" s="94">
        <v>681.2</v>
      </c>
      <c r="J250" s="95">
        <v>3.3732385506120944E-4</v>
      </c>
    </row>
    <row r="251" spans="1:10" ht="26.1" customHeight="1" x14ac:dyDescent="0.2">
      <c r="A251" s="48" t="s">
        <v>508</v>
      </c>
      <c r="B251" s="54" t="s">
        <v>500</v>
      </c>
      <c r="C251" s="48" t="s">
        <v>114</v>
      </c>
      <c r="D251" s="48" t="s">
        <v>501</v>
      </c>
      <c r="E251" s="92" t="s">
        <v>126</v>
      </c>
      <c r="F251" s="93">
        <v>38.67</v>
      </c>
      <c r="G251" s="94">
        <v>565.53</v>
      </c>
      <c r="H251" s="94">
        <v>712.56</v>
      </c>
      <c r="I251" s="94">
        <v>27554.69</v>
      </c>
      <c r="J251" s="95">
        <v>1.3644824215819961E-2</v>
      </c>
    </row>
    <row r="252" spans="1:10" ht="26.1" customHeight="1" x14ac:dyDescent="0.2">
      <c r="A252" s="48" t="s">
        <v>2719</v>
      </c>
      <c r="B252" s="54" t="s">
        <v>503</v>
      </c>
      <c r="C252" s="48" t="s">
        <v>114</v>
      </c>
      <c r="D252" s="48" t="s">
        <v>504</v>
      </c>
      <c r="E252" s="92" t="s">
        <v>126</v>
      </c>
      <c r="F252" s="93">
        <v>12.33</v>
      </c>
      <c r="G252" s="94">
        <v>106.47</v>
      </c>
      <c r="H252" s="94">
        <v>134.15</v>
      </c>
      <c r="I252" s="94">
        <v>1654.06</v>
      </c>
      <c r="J252" s="95">
        <v>8.1907500837132138E-4</v>
      </c>
    </row>
    <row r="253" spans="1:10" ht="26.1" customHeight="1" x14ac:dyDescent="0.2">
      <c r="A253" s="48" t="s">
        <v>2720</v>
      </c>
      <c r="B253" s="54" t="s">
        <v>509</v>
      </c>
      <c r="C253" s="48" t="s">
        <v>119</v>
      </c>
      <c r="D253" s="48" t="s">
        <v>510</v>
      </c>
      <c r="E253" s="92" t="s">
        <v>121</v>
      </c>
      <c r="F253" s="93">
        <v>3</v>
      </c>
      <c r="G253" s="94">
        <v>99.22</v>
      </c>
      <c r="H253" s="94">
        <v>125.01</v>
      </c>
      <c r="I253" s="94">
        <v>375.03</v>
      </c>
      <c r="J253" s="95">
        <v>1.857113408156274E-4</v>
      </c>
    </row>
    <row r="254" spans="1:10" ht="24" customHeight="1" x14ac:dyDescent="0.2">
      <c r="A254" s="48" t="s">
        <v>2723</v>
      </c>
      <c r="B254" s="54" t="s">
        <v>2721</v>
      </c>
      <c r="C254" s="48" t="s">
        <v>119</v>
      </c>
      <c r="D254" s="48" t="s">
        <v>2722</v>
      </c>
      <c r="E254" s="92" t="s">
        <v>121</v>
      </c>
      <c r="F254" s="93">
        <v>1</v>
      </c>
      <c r="G254" s="94">
        <v>1784.7</v>
      </c>
      <c r="H254" s="94">
        <v>2248.7199999999998</v>
      </c>
      <c r="I254" s="94">
        <v>2248.7199999999998</v>
      </c>
      <c r="J254" s="95">
        <v>1.113545066578454E-3</v>
      </c>
    </row>
    <row r="255" spans="1:10" ht="24" customHeight="1" x14ac:dyDescent="0.2">
      <c r="A255" s="48" t="s">
        <v>2726</v>
      </c>
      <c r="B255" s="54" t="s">
        <v>2724</v>
      </c>
      <c r="C255" s="48" t="s">
        <v>119</v>
      </c>
      <c r="D255" s="48" t="s">
        <v>2725</v>
      </c>
      <c r="E255" s="92" t="s">
        <v>121</v>
      </c>
      <c r="F255" s="93">
        <v>1</v>
      </c>
      <c r="G255" s="94">
        <v>444.9</v>
      </c>
      <c r="H255" s="94">
        <v>560.57000000000005</v>
      </c>
      <c r="I255" s="94">
        <v>560.57000000000005</v>
      </c>
      <c r="J255" s="95">
        <v>2.7758900973526453E-4</v>
      </c>
    </row>
    <row r="256" spans="1:10" ht="51.95" customHeight="1" x14ac:dyDescent="0.2">
      <c r="A256" s="48" t="s">
        <v>3181</v>
      </c>
      <c r="B256" s="54" t="s">
        <v>2727</v>
      </c>
      <c r="C256" s="48" t="s">
        <v>119</v>
      </c>
      <c r="D256" s="48" t="s">
        <v>2728</v>
      </c>
      <c r="E256" s="92" t="s">
        <v>126</v>
      </c>
      <c r="F256" s="93">
        <v>3.64</v>
      </c>
      <c r="G256" s="94">
        <v>667.88</v>
      </c>
      <c r="H256" s="94">
        <v>841.52</v>
      </c>
      <c r="I256" s="94">
        <v>3063.13</v>
      </c>
      <c r="J256" s="95">
        <v>1.5168332650523232E-3</v>
      </c>
    </row>
    <row r="257" spans="1:10" x14ac:dyDescent="0.2">
      <c r="A257" s="45" t="s">
        <v>59</v>
      </c>
      <c r="B257" s="45"/>
      <c r="C257" s="45"/>
      <c r="D257" s="45" t="s">
        <v>60</v>
      </c>
      <c r="E257" s="88"/>
      <c r="F257" s="89"/>
      <c r="G257" s="88"/>
      <c r="H257" s="88"/>
      <c r="I257" s="90">
        <v>119597.82</v>
      </c>
      <c r="J257" s="91">
        <v>5.9223719464645649E-2</v>
      </c>
    </row>
    <row r="258" spans="1:10" x14ac:dyDescent="0.2">
      <c r="A258" s="45" t="s">
        <v>61</v>
      </c>
      <c r="B258" s="45"/>
      <c r="C258" s="45"/>
      <c r="D258" s="45" t="s">
        <v>63</v>
      </c>
      <c r="E258" s="88"/>
      <c r="F258" s="89"/>
      <c r="G258" s="88"/>
      <c r="H258" s="88"/>
      <c r="I258" s="90">
        <v>27444.55</v>
      </c>
      <c r="J258" s="91">
        <v>1.3590283920170457E-2</v>
      </c>
    </row>
    <row r="259" spans="1:10" ht="24" customHeight="1" x14ac:dyDescent="0.2">
      <c r="A259" s="48" t="s">
        <v>511</v>
      </c>
      <c r="B259" s="54" t="s">
        <v>514</v>
      </c>
      <c r="C259" s="48" t="s">
        <v>119</v>
      </c>
      <c r="D259" s="48" t="s">
        <v>515</v>
      </c>
      <c r="E259" s="92" t="s">
        <v>121</v>
      </c>
      <c r="F259" s="93">
        <v>1</v>
      </c>
      <c r="G259" s="94">
        <v>11318.83</v>
      </c>
      <c r="H259" s="94">
        <v>13016.65</v>
      </c>
      <c r="I259" s="94">
        <v>13016.65</v>
      </c>
      <c r="J259" s="95">
        <v>6.44572307396138E-3</v>
      </c>
    </row>
    <row r="260" spans="1:10" ht="24" customHeight="1" x14ac:dyDescent="0.2">
      <c r="A260" s="55" t="s">
        <v>512</v>
      </c>
      <c r="B260" s="57" t="s">
        <v>517</v>
      </c>
      <c r="C260" s="55" t="s">
        <v>119</v>
      </c>
      <c r="D260" s="55" t="s">
        <v>518</v>
      </c>
      <c r="E260" s="96" t="s">
        <v>121</v>
      </c>
      <c r="F260" s="97">
        <v>2</v>
      </c>
      <c r="G260" s="98">
        <v>6273</v>
      </c>
      <c r="H260" s="98">
        <v>7213.95</v>
      </c>
      <c r="I260" s="98">
        <v>14427.9</v>
      </c>
      <c r="J260" s="99">
        <v>7.144560846209078E-3</v>
      </c>
    </row>
    <row r="261" spans="1:10" x14ac:dyDescent="0.2">
      <c r="A261" s="45" t="s">
        <v>62</v>
      </c>
      <c r="B261" s="45"/>
      <c r="C261" s="45"/>
      <c r="D261" s="45" t="s">
        <v>65</v>
      </c>
      <c r="E261" s="88"/>
      <c r="F261" s="89"/>
      <c r="G261" s="88"/>
      <c r="H261" s="88"/>
      <c r="I261" s="90">
        <v>35809.9</v>
      </c>
      <c r="J261" s="91">
        <v>1.773272683111627E-2</v>
      </c>
    </row>
    <row r="262" spans="1:10" ht="39" customHeight="1" x14ac:dyDescent="0.2">
      <c r="A262" s="48" t="s">
        <v>513</v>
      </c>
      <c r="B262" s="54" t="s">
        <v>520</v>
      </c>
      <c r="C262" s="48" t="s">
        <v>119</v>
      </c>
      <c r="D262" s="48" t="s">
        <v>521</v>
      </c>
      <c r="E262" s="92" t="s">
        <v>116</v>
      </c>
      <c r="F262" s="93">
        <v>23.36</v>
      </c>
      <c r="G262" s="94">
        <v>681.2</v>
      </c>
      <c r="H262" s="94">
        <v>783.38</v>
      </c>
      <c r="I262" s="94">
        <v>18299.75</v>
      </c>
      <c r="J262" s="95">
        <v>9.0618646750680668E-3</v>
      </c>
    </row>
    <row r="263" spans="1:10" ht="26.1" customHeight="1" x14ac:dyDescent="0.2">
      <c r="A263" s="48" t="s">
        <v>516</v>
      </c>
      <c r="B263" s="54" t="s">
        <v>523</v>
      </c>
      <c r="C263" s="48" t="s">
        <v>119</v>
      </c>
      <c r="D263" s="48" t="s">
        <v>524</v>
      </c>
      <c r="E263" s="92" t="s">
        <v>121</v>
      </c>
      <c r="F263" s="93">
        <v>1</v>
      </c>
      <c r="G263" s="94">
        <v>10990.45</v>
      </c>
      <c r="H263" s="94">
        <v>12639.01</v>
      </c>
      <c r="I263" s="94">
        <v>12639.01</v>
      </c>
      <c r="J263" s="95">
        <v>6.258719285609479E-3</v>
      </c>
    </row>
    <row r="264" spans="1:10" ht="24" customHeight="1" x14ac:dyDescent="0.2">
      <c r="A264" s="48" t="s">
        <v>2605</v>
      </c>
      <c r="B264" s="54" t="s">
        <v>525</v>
      </c>
      <c r="C264" s="48" t="s">
        <v>119</v>
      </c>
      <c r="D264" s="48" t="s">
        <v>526</v>
      </c>
      <c r="E264" s="92" t="s">
        <v>121</v>
      </c>
      <c r="F264" s="93">
        <v>2</v>
      </c>
      <c r="G264" s="94">
        <v>2117.89</v>
      </c>
      <c r="H264" s="94">
        <v>2435.5700000000002</v>
      </c>
      <c r="I264" s="94">
        <v>4871.1400000000003</v>
      </c>
      <c r="J264" s="95">
        <v>2.4121428704387254E-3</v>
      </c>
    </row>
    <row r="265" spans="1:10" x14ac:dyDescent="0.2">
      <c r="A265" s="45" t="s">
        <v>64</v>
      </c>
      <c r="B265" s="45"/>
      <c r="C265" s="45"/>
      <c r="D265" s="45" t="s">
        <v>67</v>
      </c>
      <c r="E265" s="88"/>
      <c r="F265" s="89"/>
      <c r="G265" s="88"/>
      <c r="H265" s="88"/>
      <c r="I265" s="90">
        <v>11040.5</v>
      </c>
      <c r="J265" s="91">
        <v>5.4671521165638327E-3</v>
      </c>
    </row>
    <row r="266" spans="1:10" ht="26.1" customHeight="1" x14ac:dyDescent="0.2">
      <c r="A266" s="48" t="s">
        <v>519</v>
      </c>
      <c r="B266" s="54" t="s">
        <v>3182</v>
      </c>
      <c r="C266" s="48" t="s">
        <v>119</v>
      </c>
      <c r="D266" s="48" t="s">
        <v>3183</v>
      </c>
      <c r="E266" s="92" t="s">
        <v>121</v>
      </c>
      <c r="F266" s="93">
        <v>1</v>
      </c>
      <c r="G266" s="94">
        <v>1054.69</v>
      </c>
      <c r="H266" s="94">
        <v>1212.8900000000001</v>
      </c>
      <c r="I266" s="94">
        <v>1212.8900000000001</v>
      </c>
      <c r="J266" s="95">
        <v>6.0061175949088416E-4</v>
      </c>
    </row>
    <row r="267" spans="1:10" ht="39" customHeight="1" x14ac:dyDescent="0.2">
      <c r="A267" s="48" t="s">
        <v>522</v>
      </c>
      <c r="B267" s="54" t="s">
        <v>528</v>
      </c>
      <c r="C267" s="48" t="s">
        <v>119</v>
      </c>
      <c r="D267" s="48" t="s">
        <v>529</v>
      </c>
      <c r="E267" s="92" t="s">
        <v>121</v>
      </c>
      <c r="F267" s="93">
        <v>2</v>
      </c>
      <c r="G267" s="94">
        <v>636.69000000000005</v>
      </c>
      <c r="H267" s="94">
        <v>732.19</v>
      </c>
      <c r="I267" s="94">
        <v>1464.38</v>
      </c>
      <c r="J267" s="95">
        <v>7.2514725025621537E-4</v>
      </c>
    </row>
    <row r="268" spans="1:10" ht="24" customHeight="1" x14ac:dyDescent="0.2">
      <c r="A268" s="48" t="s">
        <v>3184</v>
      </c>
      <c r="B268" s="54" t="s">
        <v>531</v>
      </c>
      <c r="C268" s="48" t="s">
        <v>132</v>
      </c>
      <c r="D268" s="48" t="s">
        <v>532</v>
      </c>
      <c r="E268" s="92" t="s">
        <v>121</v>
      </c>
      <c r="F268" s="93">
        <v>7</v>
      </c>
      <c r="G268" s="94">
        <v>766.69</v>
      </c>
      <c r="H268" s="94">
        <v>881.69</v>
      </c>
      <c r="I268" s="94">
        <v>6171.83</v>
      </c>
      <c r="J268" s="95">
        <v>3.0562323669736115E-3</v>
      </c>
    </row>
    <row r="269" spans="1:10" ht="26.1" customHeight="1" x14ac:dyDescent="0.2">
      <c r="A269" s="48" t="s">
        <v>3185</v>
      </c>
      <c r="B269" s="54" t="s">
        <v>3186</v>
      </c>
      <c r="C269" s="48" t="s">
        <v>119</v>
      </c>
      <c r="D269" s="48" t="s">
        <v>3187</v>
      </c>
      <c r="E269" s="92" t="s">
        <v>121</v>
      </c>
      <c r="F269" s="93">
        <v>2</v>
      </c>
      <c r="G269" s="94">
        <v>952.79</v>
      </c>
      <c r="H269" s="94">
        <v>1095.7</v>
      </c>
      <c r="I269" s="94">
        <v>2191.4</v>
      </c>
      <c r="J269" s="95">
        <v>1.0851607398431216E-3</v>
      </c>
    </row>
    <row r="270" spans="1:10" x14ac:dyDescent="0.2">
      <c r="A270" s="45" t="s">
        <v>66</v>
      </c>
      <c r="B270" s="45"/>
      <c r="C270" s="45"/>
      <c r="D270" s="45" t="s">
        <v>69</v>
      </c>
      <c r="E270" s="88"/>
      <c r="F270" s="89"/>
      <c r="G270" s="88"/>
      <c r="H270" s="88"/>
      <c r="I270" s="90">
        <v>20929.650000000001</v>
      </c>
      <c r="J270" s="91">
        <v>1.0364166504817737E-2</v>
      </c>
    </row>
    <row r="271" spans="1:10" ht="24" customHeight="1" x14ac:dyDescent="0.2">
      <c r="A271" s="48" t="s">
        <v>527</v>
      </c>
      <c r="B271" s="54" t="s">
        <v>534</v>
      </c>
      <c r="C271" s="48" t="s">
        <v>132</v>
      </c>
      <c r="D271" s="48" t="s">
        <v>535</v>
      </c>
      <c r="E271" s="92" t="s">
        <v>121</v>
      </c>
      <c r="F271" s="93">
        <v>6</v>
      </c>
      <c r="G271" s="94">
        <v>149.16</v>
      </c>
      <c r="H271" s="94">
        <v>187.94</v>
      </c>
      <c r="I271" s="94">
        <v>1127.6400000000001</v>
      </c>
      <c r="J271" s="95">
        <v>5.5839675854554057E-4</v>
      </c>
    </row>
    <row r="272" spans="1:10" ht="24" customHeight="1" x14ac:dyDescent="0.2">
      <c r="A272" s="48" t="s">
        <v>530</v>
      </c>
      <c r="B272" s="54" t="s">
        <v>537</v>
      </c>
      <c r="C272" s="48" t="s">
        <v>119</v>
      </c>
      <c r="D272" s="48" t="s">
        <v>538</v>
      </c>
      <c r="E272" s="92" t="s">
        <v>121</v>
      </c>
      <c r="F272" s="93">
        <v>9</v>
      </c>
      <c r="G272" s="94">
        <v>164.66</v>
      </c>
      <c r="H272" s="94">
        <v>207.47</v>
      </c>
      <c r="I272" s="94">
        <v>1867.23</v>
      </c>
      <c r="J272" s="95">
        <v>9.2463479431289218E-4</v>
      </c>
    </row>
    <row r="273" spans="1:10" ht="39" customHeight="1" x14ac:dyDescent="0.2">
      <c r="A273" s="48" t="s">
        <v>2606</v>
      </c>
      <c r="B273" s="54" t="s">
        <v>540</v>
      </c>
      <c r="C273" s="48" t="s">
        <v>132</v>
      </c>
      <c r="D273" s="48" t="s">
        <v>541</v>
      </c>
      <c r="E273" s="92" t="s">
        <v>121</v>
      </c>
      <c r="F273" s="93">
        <v>1</v>
      </c>
      <c r="G273" s="94">
        <v>828.77</v>
      </c>
      <c r="H273" s="94">
        <v>1044.25</v>
      </c>
      <c r="I273" s="94">
        <v>1044.25</v>
      </c>
      <c r="J273" s="95">
        <v>5.1710281216627713E-4</v>
      </c>
    </row>
    <row r="274" spans="1:10" ht="24" customHeight="1" x14ac:dyDescent="0.2">
      <c r="A274" s="48" t="s">
        <v>2607</v>
      </c>
      <c r="B274" s="54" t="s">
        <v>543</v>
      </c>
      <c r="C274" s="48" t="s">
        <v>132</v>
      </c>
      <c r="D274" s="48" t="s">
        <v>544</v>
      </c>
      <c r="E274" s="92" t="s">
        <v>121</v>
      </c>
      <c r="F274" s="93">
        <v>1</v>
      </c>
      <c r="G274" s="94">
        <v>495.78</v>
      </c>
      <c r="H274" s="94">
        <v>624.67999999999995</v>
      </c>
      <c r="I274" s="94">
        <v>624.67999999999995</v>
      </c>
      <c r="J274" s="95">
        <v>3.0933568082741679E-4</v>
      </c>
    </row>
    <row r="275" spans="1:10" ht="26.1" customHeight="1" x14ac:dyDescent="0.2">
      <c r="A275" s="48" t="s">
        <v>2608</v>
      </c>
      <c r="B275" s="54" t="s">
        <v>546</v>
      </c>
      <c r="C275" s="48" t="s">
        <v>119</v>
      </c>
      <c r="D275" s="48" t="s">
        <v>547</v>
      </c>
      <c r="E275" s="92" t="s">
        <v>121</v>
      </c>
      <c r="F275" s="93">
        <v>7</v>
      </c>
      <c r="G275" s="94">
        <v>36.22</v>
      </c>
      <c r="H275" s="94">
        <v>45.63</v>
      </c>
      <c r="I275" s="94">
        <v>319.41000000000003</v>
      </c>
      <c r="J275" s="95">
        <v>1.581688381460671E-4</v>
      </c>
    </row>
    <row r="276" spans="1:10" ht="24" customHeight="1" x14ac:dyDescent="0.2">
      <c r="A276" s="48" t="s">
        <v>2609</v>
      </c>
      <c r="B276" s="54" t="s">
        <v>548</v>
      </c>
      <c r="C276" s="48" t="s">
        <v>119</v>
      </c>
      <c r="D276" s="48" t="s">
        <v>549</v>
      </c>
      <c r="E276" s="92" t="s">
        <v>121</v>
      </c>
      <c r="F276" s="93">
        <v>16</v>
      </c>
      <c r="G276" s="94">
        <v>62.43</v>
      </c>
      <c r="H276" s="94">
        <v>78.66</v>
      </c>
      <c r="I276" s="94">
        <v>1258.56</v>
      </c>
      <c r="J276" s="95">
        <v>6.2322711542254225E-4</v>
      </c>
    </row>
    <row r="277" spans="1:10" ht="39" customHeight="1" x14ac:dyDescent="0.2">
      <c r="A277" s="48" t="s">
        <v>2729</v>
      </c>
      <c r="B277" s="54" t="s">
        <v>2730</v>
      </c>
      <c r="C277" s="48" t="s">
        <v>119</v>
      </c>
      <c r="D277" s="48" t="s">
        <v>2731</v>
      </c>
      <c r="E277" s="92" t="s">
        <v>121</v>
      </c>
      <c r="F277" s="93">
        <v>33</v>
      </c>
      <c r="G277" s="94">
        <v>84.83</v>
      </c>
      <c r="H277" s="94">
        <v>106.88</v>
      </c>
      <c r="I277" s="94">
        <v>3527.04</v>
      </c>
      <c r="J277" s="95">
        <v>1.7465571487890314E-3</v>
      </c>
    </row>
    <row r="278" spans="1:10" ht="39" customHeight="1" x14ac:dyDescent="0.2">
      <c r="A278" s="48" t="s">
        <v>3188</v>
      </c>
      <c r="B278" s="54" t="s">
        <v>3189</v>
      </c>
      <c r="C278" s="48" t="s">
        <v>132</v>
      </c>
      <c r="D278" s="48" t="s">
        <v>3190</v>
      </c>
      <c r="E278" s="92" t="s">
        <v>320</v>
      </c>
      <c r="F278" s="93">
        <v>2</v>
      </c>
      <c r="G278" s="94">
        <v>4428.91</v>
      </c>
      <c r="H278" s="94">
        <v>5580.42</v>
      </c>
      <c r="I278" s="94">
        <v>11160.84</v>
      </c>
      <c r="J278" s="95">
        <v>5.5267433566079695E-3</v>
      </c>
    </row>
    <row r="279" spans="1:10" x14ac:dyDescent="0.2">
      <c r="A279" s="45" t="s">
        <v>68</v>
      </c>
      <c r="B279" s="45"/>
      <c r="C279" s="45"/>
      <c r="D279" s="45" t="s">
        <v>71</v>
      </c>
      <c r="E279" s="88"/>
      <c r="F279" s="89"/>
      <c r="G279" s="88"/>
      <c r="H279" s="88"/>
      <c r="I279" s="90">
        <v>2580.64</v>
      </c>
      <c r="J279" s="91">
        <v>1.277908739467351E-3</v>
      </c>
    </row>
    <row r="280" spans="1:10" ht="39" customHeight="1" x14ac:dyDescent="0.2">
      <c r="A280" s="48" t="s">
        <v>533</v>
      </c>
      <c r="B280" s="54" t="s">
        <v>551</v>
      </c>
      <c r="C280" s="48" t="s">
        <v>114</v>
      </c>
      <c r="D280" s="48" t="s">
        <v>552</v>
      </c>
      <c r="E280" s="92" t="s">
        <v>126</v>
      </c>
      <c r="F280" s="93">
        <v>11</v>
      </c>
      <c r="G280" s="94">
        <v>26.14</v>
      </c>
      <c r="H280" s="94">
        <v>32.93</v>
      </c>
      <c r="I280" s="94">
        <v>362.23</v>
      </c>
      <c r="J280" s="95">
        <v>1.7937290079098929E-4</v>
      </c>
    </row>
    <row r="281" spans="1:10" ht="39" customHeight="1" x14ac:dyDescent="0.2">
      <c r="A281" s="48" t="s">
        <v>536</v>
      </c>
      <c r="B281" s="54" t="s">
        <v>554</v>
      </c>
      <c r="C281" s="48" t="s">
        <v>114</v>
      </c>
      <c r="D281" s="48" t="s">
        <v>555</v>
      </c>
      <c r="E281" s="92" t="s">
        <v>126</v>
      </c>
      <c r="F281" s="93">
        <v>12</v>
      </c>
      <c r="G281" s="94">
        <v>43.15</v>
      </c>
      <c r="H281" s="94">
        <v>54.36</v>
      </c>
      <c r="I281" s="94">
        <v>652.32000000000005</v>
      </c>
      <c r="J281" s="95">
        <v>3.2302274975561969E-4</v>
      </c>
    </row>
    <row r="282" spans="1:10" ht="39" customHeight="1" x14ac:dyDescent="0.2">
      <c r="A282" s="48" t="s">
        <v>539</v>
      </c>
      <c r="B282" s="54" t="s">
        <v>556</v>
      </c>
      <c r="C282" s="48" t="s">
        <v>114</v>
      </c>
      <c r="D282" s="48" t="s">
        <v>557</v>
      </c>
      <c r="E282" s="92" t="s">
        <v>126</v>
      </c>
      <c r="F282" s="93">
        <v>6</v>
      </c>
      <c r="G282" s="94">
        <v>71.150000000000006</v>
      </c>
      <c r="H282" s="94">
        <v>89.64</v>
      </c>
      <c r="I282" s="94">
        <v>537.84</v>
      </c>
      <c r="J282" s="95">
        <v>2.6633332678526259E-4</v>
      </c>
    </row>
    <row r="283" spans="1:10" ht="24" customHeight="1" x14ac:dyDescent="0.2">
      <c r="A283" s="48" t="s">
        <v>542</v>
      </c>
      <c r="B283" s="54" t="s">
        <v>558</v>
      </c>
      <c r="C283" s="48" t="s">
        <v>119</v>
      </c>
      <c r="D283" s="48" t="s">
        <v>559</v>
      </c>
      <c r="E283" s="92" t="s">
        <v>126</v>
      </c>
      <c r="F283" s="93">
        <v>9</v>
      </c>
      <c r="G283" s="94">
        <v>72.63</v>
      </c>
      <c r="H283" s="94">
        <v>91.51</v>
      </c>
      <c r="I283" s="94">
        <v>823.59</v>
      </c>
      <c r="J283" s="95">
        <v>4.0783404842903919E-4</v>
      </c>
    </row>
    <row r="284" spans="1:10" ht="39" customHeight="1" x14ac:dyDescent="0.2">
      <c r="A284" s="48" t="s">
        <v>545</v>
      </c>
      <c r="B284" s="54" t="s">
        <v>560</v>
      </c>
      <c r="C284" s="48" t="s">
        <v>119</v>
      </c>
      <c r="D284" s="48" t="s">
        <v>561</v>
      </c>
      <c r="E284" s="92" t="s">
        <v>126</v>
      </c>
      <c r="F284" s="93">
        <v>9</v>
      </c>
      <c r="G284" s="94">
        <v>18.05</v>
      </c>
      <c r="H284" s="94">
        <v>22.74</v>
      </c>
      <c r="I284" s="94">
        <v>204.66</v>
      </c>
      <c r="J284" s="95">
        <v>1.0134571370644029E-4</v>
      </c>
    </row>
    <row r="285" spans="1:10" x14ac:dyDescent="0.2">
      <c r="A285" s="45" t="s">
        <v>70</v>
      </c>
      <c r="B285" s="45"/>
      <c r="C285" s="45"/>
      <c r="D285" s="45" t="s">
        <v>72</v>
      </c>
      <c r="E285" s="88"/>
      <c r="F285" s="89"/>
      <c r="G285" s="88"/>
      <c r="H285" s="88"/>
      <c r="I285" s="90">
        <v>21792.58</v>
      </c>
      <c r="J285" s="91">
        <v>1.0791481352509999E-2</v>
      </c>
    </row>
    <row r="286" spans="1:10" ht="39" customHeight="1" x14ac:dyDescent="0.2">
      <c r="A286" s="48" t="s">
        <v>550</v>
      </c>
      <c r="B286" s="54" t="s">
        <v>562</v>
      </c>
      <c r="C286" s="48" t="s">
        <v>132</v>
      </c>
      <c r="D286" s="48" t="s">
        <v>563</v>
      </c>
      <c r="E286" s="92" t="s">
        <v>126</v>
      </c>
      <c r="F286" s="93">
        <v>65.8</v>
      </c>
      <c r="G286" s="94">
        <v>117.14</v>
      </c>
      <c r="H286" s="94">
        <v>147.59</v>
      </c>
      <c r="I286" s="94">
        <v>9711.42</v>
      </c>
      <c r="J286" s="95">
        <v>4.8090041581305499E-3</v>
      </c>
    </row>
    <row r="287" spans="1:10" ht="51.95" customHeight="1" x14ac:dyDescent="0.2">
      <c r="A287" s="55" t="s">
        <v>553</v>
      </c>
      <c r="B287" s="57" t="s">
        <v>564</v>
      </c>
      <c r="C287" s="55" t="s">
        <v>119</v>
      </c>
      <c r="D287" s="55" t="s">
        <v>565</v>
      </c>
      <c r="E287" s="96" t="s">
        <v>116</v>
      </c>
      <c r="F287" s="97">
        <v>91</v>
      </c>
      <c r="G287" s="98">
        <v>105.37</v>
      </c>
      <c r="H287" s="98">
        <v>132.76</v>
      </c>
      <c r="I287" s="98">
        <v>12081.16</v>
      </c>
      <c r="J287" s="99">
        <v>5.98247719437945E-3</v>
      </c>
    </row>
    <row r="288" spans="1:10" x14ac:dyDescent="0.2">
      <c r="A288" s="45" t="s">
        <v>73</v>
      </c>
      <c r="B288" s="45"/>
      <c r="C288" s="45"/>
      <c r="D288" s="45" t="s">
        <v>74</v>
      </c>
      <c r="E288" s="88"/>
      <c r="F288" s="89"/>
      <c r="G288" s="88"/>
      <c r="H288" s="88"/>
      <c r="I288" s="90">
        <v>152202.29</v>
      </c>
      <c r="J288" s="91">
        <v>7.5369147404498196E-2</v>
      </c>
    </row>
    <row r="289" spans="1:10" ht="26.1" customHeight="1" x14ac:dyDescent="0.2">
      <c r="A289" s="48" t="s">
        <v>566</v>
      </c>
      <c r="B289" s="54" t="s">
        <v>175</v>
      </c>
      <c r="C289" s="48" t="s">
        <v>114</v>
      </c>
      <c r="D289" s="48" t="s">
        <v>176</v>
      </c>
      <c r="E289" s="92" t="s">
        <v>137</v>
      </c>
      <c r="F289" s="93">
        <v>11.5</v>
      </c>
      <c r="G289" s="94">
        <v>88.61</v>
      </c>
      <c r="H289" s="94">
        <v>111.64</v>
      </c>
      <c r="I289" s="94">
        <v>1283.8599999999999</v>
      </c>
      <c r="J289" s="95">
        <v>6.3575543828374101E-4</v>
      </c>
    </row>
    <row r="290" spans="1:10" ht="26.1" customHeight="1" x14ac:dyDescent="0.2">
      <c r="A290" s="48" t="s">
        <v>567</v>
      </c>
      <c r="B290" s="54" t="s">
        <v>568</v>
      </c>
      <c r="C290" s="48" t="s">
        <v>114</v>
      </c>
      <c r="D290" s="48" t="s">
        <v>569</v>
      </c>
      <c r="E290" s="92" t="s">
        <v>137</v>
      </c>
      <c r="F290" s="93">
        <v>11</v>
      </c>
      <c r="G290" s="94">
        <v>28.77</v>
      </c>
      <c r="H290" s="94">
        <v>36.25</v>
      </c>
      <c r="I290" s="94">
        <v>398.75</v>
      </c>
      <c r="J290" s="95">
        <v>1.9745726248628488E-4</v>
      </c>
    </row>
    <row r="291" spans="1:10" ht="26.1" customHeight="1" x14ac:dyDescent="0.2">
      <c r="A291" s="48" t="s">
        <v>570</v>
      </c>
      <c r="B291" s="54" t="s">
        <v>571</v>
      </c>
      <c r="C291" s="48" t="s">
        <v>114</v>
      </c>
      <c r="D291" s="48" t="s">
        <v>572</v>
      </c>
      <c r="E291" s="92" t="s">
        <v>121</v>
      </c>
      <c r="F291" s="93">
        <v>5</v>
      </c>
      <c r="G291" s="94">
        <v>209.57</v>
      </c>
      <c r="H291" s="94">
        <v>264.05</v>
      </c>
      <c r="I291" s="94">
        <v>1320.25</v>
      </c>
      <c r="J291" s="95">
        <v>6.5377542519753635E-4</v>
      </c>
    </row>
    <row r="292" spans="1:10" ht="26.1" customHeight="1" x14ac:dyDescent="0.2">
      <c r="A292" s="48" t="s">
        <v>573</v>
      </c>
      <c r="B292" s="54" t="s">
        <v>574</v>
      </c>
      <c r="C292" s="48" t="s">
        <v>119</v>
      </c>
      <c r="D292" s="48" t="s">
        <v>575</v>
      </c>
      <c r="E292" s="92" t="s">
        <v>121</v>
      </c>
      <c r="F292" s="93">
        <v>222</v>
      </c>
      <c r="G292" s="94">
        <v>58.37</v>
      </c>
      <c r="H292" s="94">
        <v>73.540000000000006</v>
      </c>
      <c r="I292" s="94">
        <v>16325.88</v>
      </c>
      <c r="J292" s="95">
        <v>8.084422752299909E-3</v>
      </c>
    </row>
    <row r="293" spans="1:10" ht="26.1" customHeight="1" x14ac:dyDescent="0.2">
      <c r="A293" s="48" t="s">
        <v>576</v>
      </c>
      <c r="B293" s="54" t="s">
        <v>577</v>
      </c>
      <c r="C293" s="48" t="s">
        <v>119</v>
      </c>
      <c r="D293" s="48" t="s">
        <v>578</v>
      </c>
      <c r="E293" s="92" t="s">
        <v>121</v>
      </c>
      <c r="F293" s="93">
        <v>40</v>
      </c>
      <c r="G293" s="94">
        <v>180.83</v>
      </c>
      <c r="H293" s="94">
        <v>227.84</v>
      </c>
      <c r="I293" s="94">
        <v>9113.6</v>
      </c>
      <c r="J293" s="95">
        <v>4.5129692975423349E-3</v>
      </c>
    </row>
    <row r="294" spans="1:10" ht="26.1" customHeight="1" x14ac:dyDescent="0.2">
      <c r="A294" s="48" t="s">
        <v>579</v>
      </c>
      <c r="B294" s="54" t="s">
        <v>580</v>
      </c>
      <c r="C294" s="48" t="s">
        <v>132</v>
      </c>
      <c r="D294" s="48" t="s">
        <v>581</v>
      </c>
      <c r="E294" s="92" t="s">
        <v>582</v>
      </c>
      <c r="F294" s="93">
        <v>71</v>
      </c>
      <c r="G294" s="94">
        <v>85.66</v>
      </c>
      <c r="H294" s="94">
        <v>107.93</v>
      </c>
      <c r="I294" s="94">
        <v>7663.03</v>
      </c>
      <c r="J294" s="95">
        <v>3.7946606298439518E-3</v>
      </c>
    </row>
    <row r="295" spans="1:10" ht="26.1" customHeight="1" x14ac:dyDescent="0.2">
      <c r="A295" s="48" t="s">
        <v>579</v>
      </c>
      <c r="B295" s="54" t="s">
        <v>3191</v>
      </c>
      <c r="C295" s="48" t="s">
        <v>114</v>
      </c>
      <c r="D295" s="48" t="s">
        <v>3192</v>
      </c>
      <c r="E295" s="92" t="s">
        <v>126</v>
      </c>
      <c r="F295" s="93">
        <v>111</v>
      </c>
      <c r="G295" s="94">
        <v>12.78</v>
      </c>
      <c r="H295" s="94">
        <v>16.100000000000001</v>
      </c>
      <c r="I295" s="94">
        <v>1787.1</v>
      </c>
      <c r="J295" s="95">
        <v>8.8495516937740369E-4</v>
      </c>
    </row>
    <row r="296" spans="1:10" ht="39" customHeight="1" x14ac:dyDescent="0.2">
      <c r="A296" s="48" t="s">
        <v>583</v>
      </c>
      <c r="B296" s="54" t="s">
        <v>584</v>
      </c>
      <c r="C296" s="48" t="s">
        <v>119</v>
      </c>
      <c r="D296" s="48" t="s">
        <v>585</v>
      </c>
      <c r="E296" s="92" t="s">
        <v>121</v>
      </c>
      <c r="F296" s="93">
        <v>160</v>
      </c>
      <c r="G296" s="94">
        <v>10.52</v>
      </c>
      <c r="H296" s="94">
        <v>13.25</v>
      </c>
      <c r="I296" s="94">
        <v>2120</v>
      </c>
      <c r="J296" s="95">
        <v>1.049804129080687E-3</v>
      </c>
    </row>
    <row r="297" spans="1:10" ht="39" customHeight="1" x14ac:dyDescent="0.2">
      <c r="A297" s="48" t="s">
        <v>586</v>
      </c>
      <c r="B297" s="54" t="s">
        <v>587</v>
      </c>
      <c r="C297" s="48" t="s">
        <v>119</v>
      </c>
      <c r="D297" s="48" t="s">
        <v>588</v>
      </c>
      <c r="E297" s="92" t="s">
        <v>121</v>
      </c>
      <c r="F297" s="93">
        <v>111</v>
      </c>
      <c r="G297" s="94">
        <v>12.39</v>
      </c>
      <c r="H297" s="94">
        <v>15.61</v>
      </c>
      <c r="I297" s="94">
        <v>1732.71</v>
      </c>
      <c r="J297" s="95">
        <v>8.5802175117896098E-4</v>
      </c>
    </row>
    <row r="298" spans="1:10" ht="24" customHeight="1" x14ac:dyDescent="0.2">
      <c r="A298" s="48" t="s">
        <v>589</v>
      </c>
      <c r="B298" s="54" t="s">
        <v>590</v>
      </c>
      <c r="C298" s="48" t="s">
        <v>114</v>
      </c>
      <c r="D298" s="48" t="s">
        <v>591</v>
      </c>
      <c r="E298" s="92" t="s">
        <v>121</v>
      </c>
      <c r="F298" s="93">
        <v>13</v>
      </c>
      <c r="G298" s="94">
        <v>15.09</v>
      </c>
      <c r="H298" s="94">
        <v>19.010000000000002</v>
      </c>
      <c r="I298" s="94">
        <v>247.13</v>
      </c>
      <c r="J298" s="95">
        <v>1.2237645963193876E-4</v>
      </c>
    </row>
    <row r="299" spans="1:10" ht="26.1" customHeight="1" x14ac:dyDescent="0.2">
      <c r="A299" s="48" t="s">
        <v>592</v>
      </c>
      <c r="B299" s="54" t="s">
        <v>593</v>
      </c>
      <c r="C299" s="48" t="s">
        <v>119</v>
      </c>
      <c r="D299" s="48" t="s">
        <v>594</v>
      </c>
      <c r="E299" s="92" t="s">
        <v>121</v>
      </c>
      <c r="F299" s="93">
        <v>76</v>
      </c>
      <c r="G299" s="94">
        <v>29.72</v>
      </c>
      <c r="H299" s="94">
        <v>37.44</v>
      </c>
      <c r="I299" s="94">
        <v>2845.44</v>
      </c>
      <c r="J299" s="95">
        <v>1.4090352174770519E-3</v>
      </c>
    </row>
    <row r="300" spans="1:10" ht="26.1" customHeight="1" x14ac:dyDescent="0.2">
      <c r="A300" s="48" t="s">
        <v>595</v>
      </c>
      <c r="B300" s="54" t="s">
        <v>596</v>
      </c>
      <c r="C300" s="48" t="s">
        <v>119</v>
      </c>
      <c r="D300" s="48" t="s">
        <v>597</v>
      </c>
      <c r="E300" s="92" t="s">
        <v>121</v>
      </c>
      <c r="F300" s="93">
        <v>34</v>
      </c>
      <c r="G300" s="94">
        <v>23.85</v>
      </c>
      <c r="H300" s="94">
        <v>30.05</v>
      </c>
      <c r="I300" s="94">
        <v>1021.7</v>
      </c>
      <c r="J300" s="95">
        <v>5.0593626352912172E-4</v>
      </c>
    </row>
    <row r="301" spans="1:10" ht="26.1" customHeight="1" x14ac:dyDescent="0.2">
      <c r="A301" s="48" t="s">
        <v>598</v>
      </c>
      <c r="B301" s="54" t="s">
        <v>599</v>
      </c>
      <c r="C301" s="48" t="s">
        <v>119</v>
      </c>
      <c r="D301" s="48" t="s">
        <v>600</v>
      </c>
      <c r="E301" s="92" t="s">
        <v>121</v>
      </c>
      <c r="F301" s="93">
        <v>3</v>
      </c>
      <c r="G301" s="94">
        <v>46.72</v>
      </c>
      <c r="H301" s="94">
        <v>58.86</v>
      </c>
      <c r="I301" s="94">
        <v>176.58</v>
      </c>
      <c r="J301" s="95">
        <v>8.7440760902390442E-5</v>
      </c>
    </row>
    <row r="302" spans="1:10" ht="24" customHeight="1" x14ac:dyDescent="0.2">
      <c r="A302" s="48" t="s">
        <v>601</v>
      </c>
      <c r="B302" s="54" t="s">
        <v>602</v>
      </c>
      <c r="C302" s="48" t="s">
        <v>114</v>
      </c>
      <c r="D302" s="48" t="s">
        <v>603</v>
      </c>
      <c r="E302" s="92" t="s">
        <v>121</v>
      </c>
      <c r="F302" s="93">
        <v>1</v>
      </c>
      <c r="G302" s="94">
        <v>54.94</v>
      </c>
      <c r="H302" s="94">
        <v>69.22</v>
      </c>
      <c r="I302" s="94">
        <v>69.22</v>
      </c>
      <c r="J302" s="95">
        <v>3.4277095195738279E-5</v>
      </c>
    </row>
    <row r="303" spans="1:10" ht="24" customHeight="1" x14ac:dyDescent="0.2">
      <c r="A303" s="48" t="s">
        <v>604</v>
      </c>
      <c r="B303" s="54" t="s">
        <v>605</v>
      </c>
      <c r="C303" s="48" t="s">
        <v>114</v>
      </c>
      <c r="D303" s="48" t="s">
        <v>606</v>
      </c>
      <c r="E303" s="92" t="s">
        <v>121</v>
      </c>
      <c r="F303" s="93">
        <v>20</v>
      </c>
      <c r="G303" s="94">
        <v>32.31</v>
      </c>
      <c r="H303" s="94">
        <v>40.71</v>
      </c>
      <c r="I303" s="94">
        <v>814.2</v>
      </c>
      <c r="J303" s="95">
        <v>4.0318420844221483E-4</v>
      </c>
    </row>
    <row r="304" spans="1:10" ht="24" customHeight="1" x14ac:dyDescent="0.2">
      <c r="A304" s="48" t="s">
        <v>607</v>
      </c>
      <c r="B304" s="54" t="s">
        <v>608</v>
      </c>
      <c r="C304" s="48" t="s">
        <v>114</v>
      </c>
      <c r="D304" s="48" t="s">
        <v>609</v>
      </c>
      <c r="E304" s="92" t="s">
        <v>121</v>
      </c>
      <c r="F304" s="93">
        <v>6</v>
      </c>
      <c r="G304" s="94">
        <v>49.38</v>
      </c>
      <c r="H304" s="94">
        <v>62.21</v>
      </c>
      <c r="I304" s="94">
        <v>373.26</v>
      </c>
      <c r="J304" s="95">
        <v>1.8483485340597042E-4</v>
      </c>
    </row>
    <row r="305" spans="1:10" ht="24" customHeight="1" x14ac:dyDescent="0.2">
      <c r="A305" s="48" t="s">
        <v>610</v>
      </c>
      <c r="B305" s="54" t="s">
        <v>611</v>
      </c>
      <c r="C305" s="48" t="s">
        <v>114</v>
      </c>
      <c r="D305" s="48" t="s">
        <v>612</v>
      </c>
      <c r="E305" s="92" t="s">
        <v>121</v>
      </c>
      <c r="F305" s="93">
        <v>1</v>
      </c>
      <c r="G305" s="94">
        <v>66.45</v>
      </c>
      <c r="H305" s="94">
        <v>83.72</v>
      </c>
      <c r="I305" s="94">
        <v>83.72</v>
      </c>
      <c r="J305" s="95">
        <v>4.1457359286148643E-5</v>
      </c>
    </row>
    <row r="306" spans="1:10" ht="26.1" customHeight="1" x14ac:dyDescent="0.2">
      <c r="A306" s="48" t="s">
        <v>613</v>
      </c>
      <c r="B306" s="54" t="s">
        <v>614</v>
      </c>
      <c r="C306" s="48" t="s">
        <v>114</v>
      </c>
      <c r="D306" s="48" t="s">
        <v>615</v>
      </c>
      <c r="E306" s="92" t="s">
        <v>121</v>
      </c>
      <c r="F306" s="93">
        <v>2</v>
      </c>
      <c r="G306" s="94">
        <v>87.25</v>
      </c>
      <c r="H306" s="94">
        <v>109.93</v>
      </c>
      <c r="I306" s="94">
        <v>219.86</v>
      </c>
      <c r="J306" s="95">
        <v>1.0887261123569805E-4</v>
      </c>
    </row>
    <row r="307" spans="1:10" ht="51.95" customHeight="1" x14ac:dyDescent="0.2">
      <c r="A307" s="48" t="s">
        <v>616</v>
      </c>
      <c r="B307" s="54" t="s">
        <v>617</v>
      </c>
      <c r="C307" s="48" t="s">
        <v>114</v>
      </c>
      <c r="D307" s="48" t="s">
        <v>618</v>
      </c>
      <c r="E307" s="92" t="s">
        <v>126</v>
      </c>
      <c r="F307" s="93">
        <v>4916.74</v>
      </c>
      <c r="G307" s="94">
        <v>4.16</v>
      </c>
      <c r="H307" s="94">
        <v>5.24</v>
      </c>
      <c r="I307" s="94">
        <v>25763.71</v>
      </c>
      <c r="J307" s="95">
        <v>1.2757947706810088E-2</v>
      </c>
    </row>
    <row r="308" spans="1:10" ht="51.95" customHeight="1" x14ac:dyDescent="0.2">
      <c r="A308" s="48" t="s">
        <v>619</v>
      </c>
      <c r="B308" s="54" t="s">
        <v>2732</v>
      </c>
      <c r="C308" s="48" t="s">
        <v>119</v>
      </c>
      <c r="D308" s="48" t="s">
        <v>2733</v>
      </c>
      <c r="E308" s="92" t="s">
        <v>126</v>
      </c>
      <c r="F308" s="93">
        <v>982.17</v>
      </c>
      <c r="G308" s="94">
        <v>5.08</v>
      </c>
      <c r="H308" s="94">
        <v>6.4</v>
      </c>
      <c r="I308" s="94">
        <v>6285.88</v>
      </c>
      <c r="J308" s="95">
        <v>3.1127088579743912E-3</v>
      </c>
    </row>
    <row r="309" spans="1:10" ht="51.95" customHeight="1" x14ac:dyDescent="0.2">
      <c r="A309" s="48" t="s">
        <v>620</v>
      </c>
      <c r="B309" s="54" t="s">
        <v>621</v>
      </c>
      <c r="C309" s="48" t="s">
        <v>114</v>
      </c>
      <c r="D309" s="48" t="s">
        <v>622</v>
      </c>
      <c r="E309" s="92" t="s">
        <v>126</v>
      </c>
      <c r="F309" s="93">
        <v>484.55</v>
      </c>
      <c r="G309" s="94">
        <v>8.9600000000000009</v>
      </c>
      <c r="H309" s="94">
        <v>11.28</v>
      </c>
      <c r="I309" s="94">
        <v>5465.72</v>
      </c>
      <c r="J309" s="95">
        <v>2.7065733133957042E-3</v>
      </c>
    </row>
    <row r="310" spans="1:10" ht="24" customHeight="1" x14ac:dyDescent="0.2">
      <c r="A310" s="48" t="s">
        <v>623</v>
      </c>
      <c r="B310" s="54" t="s">
        <v>624</v>
      </c>
      <c r="C310" s="48" t="s">
        <v>114</v>
      </c>
      <c r="D310" s="48" t="s">
        <v>625</v>
      </c>
      <c r="E310" s="92" t="s">
        <v>126</v>
      </c>
      <c r="F310" s="93">
        <v>174</v>
      </c>
      <c r="G310" s="94">
        <v>9.91</v>
      </c>
      <c r="H310" s="94">
        <v>12.48</v>
      </c>
      <c r="I310" s="94">
        <v>2171.52</v>
      </c>
      <c r="J310" s="95">
        <v>1.0753163501798554E-3</v>
      </c>
    </row>
    <row r="311" spans="1:10" ht="26.1" customHeight="1" x14ac:dyDescent="0.2">
      <c r="A311" s="48" t="s">
        <v>626</v>
      </c>
      <c r="B311" s="54" t="s">
        <v>627</v>
      </c>
      <c r="C311" s="48" t="s">
        <v>114</v>
      </c>
      <c r="D311" s="48" t="s">
        <v>628</v>
      </c>
      <c r="E311" s="92" t="s">
        <v>126</v>
      </c>
      <c r="F311" s="93">
        <v>31.94</v>
      </c>
      <c r="G311" s="94">
        <v>15.7</v>
      </c>
      <c r="H311" s="94">
        <v>19.78</v>
      </c>
      <c r="I311" s="94">
        <v>631.77</v>
      </c>
      <c r="J311" s="95">
        <v>3.1284658237231398E-4</v>
      </c>
    </row>
    <row r="312" spans="1:10" ht="26.1" customHeight="1" x14ac:dyDescent="0.2">
      <c r="A312" s="48" t="s">
        <v>629</v>
      </c>
      <c r="B312" s="54" t="s">
        <v>630</v>
      </c>
      <c r="C312" s="48" t="s">
        <v>114</v>
      </c>
      <c r="D312" s="48" t="s">
        <v>631</v>
      </c>
      <c r="E312" s="92" t="s">
        <v>126</v>
      </c>
      <c r="F312" s="93">
        <v>152.76</v>
      </c>
      <c r="G312" s="94">
        <v>36.17</v>
      </c>
      <c r="H312" s="94">
        <v>45.57</v>
      </c>
      <c r="I312" s="94">
        <v>6961.27</v>
      </c>
      <c r="J312" s="95">
        <v>3.447155655493167E-3</v>
      </c>
    </row>
    <row r="313" spans="1:10" ht="39" customHeight="1" x14ac:dyDescent="0.2">
      <c r="A313" s="48" t="s">
        <v>632</v>
      </c>
      <c r="B313" s="54" t="s">
        <v>633</v>
      </c>
      <c r="C313" s="48" t="s">
        <v>114</v>
      </c>
      <c r="D313" s="48" t="s">
        <v>634</v>
      </c>
      <c r="E313" s="92" t="s">
        <v>121</v>
      </c>
      <c r="F313" s="93">
        <v>40</v>
      </c>
      <c r="G313" s="94">
        <v>11.74</v>
      </c>
      <c r="H313" s="94">
        <v>14.79</v>
      </c>
      <c r="I313" s="94">
        <v>591.6</v>
      </c>
      <c r="J313" s="95">
        <v>2.9295477488874269E-4</v>
      </c>
    </row>
    <row r="314" spans="1:10" ht="26.1" customHeight="1" x14ac:dyDescent="0.2">
      <c r="A314" s="48" t="s">
        <v>632</v>
      </c>
      <c r="B314" s="54" t="s">
        <v>2734</v>
      </c>
      <c r="C314" s="48" t="s">
        <v>119</v>
      </c>
      <c r="D314" s="48" t="s">
        <v>2735</v>
      </c>
      <c r="E314" s="92" t="s">
        <v>126</v>
      </c>
      <c r="F314" s="93">
        <v>103.67</v>
      </c>
      <c r="G314" s="94">
        <v>70.44</v>
      </c>
      <c r="H314" s="94">
        <v>88.75</v>
      </c>
      <c r="I314" s="94">
        <v>9200.7099999999991</v>
      </c>
      <c r="J314" s="95">
        <v>4.5561053530537585E-3</v>
      </c>
    </row>
    <row r="315" spans="1:10" ht="24" customHeight="1" x14ac:dyDescent="0.2">
      <c r="A315" s="48" t="s">
        <v>635</v>
      </c>
      <c r="B315" s="54" t="s">
        <v>636</v>
      </c>
      <c r="C315" s="48" t="s">
        <v>114</v>
      </c>
      <c r="D315" s="48" t="s">
        <v>637</v>
      </c>
      <c r="E315" s="92" t="s">
        <v>121</v>
      </c>
      <c r="F315" s="93">
        <v>8</v>
      </c>
      <c r="G315" s="94">
        <v>13.08</v>
      </c>
      <c r="H315" s="94">
        <v>16.48</v>
      </c>
      <c r="I315" s="94">
        <v>131.84</v>
      </c>
      <c r="J315" s="95">
        <v>6.5285932253772533E-5</v>
      </c>
    </row>
    <row r="316" spans="1:10" ht="24" customHeight="1" x14ac:dyDescent="0.2">
      <c r="A316" s="48" t="s">
        <v>638</v>
      </c>
      <c r="B316" s="54" t="s">
        <v>639</v>
      </c>
      <c r="C316" s="48" t="s">
        <v>114</v>
      </c>
      <c r="D316" s="48" t="s">
        <v>640</v>
      </c>
      <c r="E316" s="92" t="s">
        <v>121</v>
      </c>
      <c r="F316" s="93">
        <v>1</v>
      </c>
      <c r="G316" s="94">
        <v>14.69</v>
      </c>
      <c r="H316" s="94">
        <v>18.5</v>
      </c>
      <c r="I316" s="94">
        <v>18.5</v>
      </c>
      <c r="J316" s="95">
        <v>9.1610265981097697E-6</v>
      </c>
    </row>
    <row r="317" spans="1:10" ht="24" customHeight="1" x14ac:dyDescent="0.2">
      <c r="A317" s="48" t="s">
        <v>641</v>
      </c>
      <c r="B317" s="54" t="s">
        <v>642</v>
      </c>
      <c r="C317" s="48" t="s">
        <v>114</v>
      </c>
      <c r="D317" s="48" t="s">
        <v>643</v>
      </c>
      <c r="E317" s="92" t="s">
        <v>121</v>
      </c>
      <c r="F317" s="93">
        <v>2</v>
      </c>
      <c r="G317" s="94">
        <v>21.08</v>
      </c>
      <c r="H317" s="94">
        <v>26.56</v>
      </c>
      <c r="I317" s="94">
        <v>53.12</v>
      </c>
      <c r="J317" s="95">
        <v>2.6304526102248159E-5</v>
      </c>
    </row>
    <row r="318" spans="1:10" ht="26.1" customHeight="1" x14ac:dyDescent="0.2">
      <c r="A318" s="48" t="s">
        <v>644</v>
      </c>
      <c r="B318" s="54" t="s">
        <v>645</v>
      </c>
      <c r="C318" s="48" t="s">
        <v>114</v>
      </c>
      <c r="D318" s="48" t="s">
        <v>646</v>
      </c>
      <c r="E318" s="92" t="s">
        <v>121</v>
      </c>
      <c r="F318" s="93">
        <v>4</v>
      </c>
      <c r="G318" s="94">
        <v>71.84</v>
      </c>
      <c r="H318" s="94">
        <v>90.51</v>
      </c>
      <c r="I318" s="94">
        <v>362.04</v>
      </c>
      <c r="J318" s="95">
        <v>1.7927881457187355E-4</v>
      </c>
    </row>
    <row r="319" spans="1:10" ht="39" customHeight="1" x14ac:dyDescent="0.2">
      <c r="A319" s="48" t="s">
        <v>647</v>
      </c>
      <c r="B319" s="54" t="s">
        <v>648</v>
      </c>
      <c r="C319" s="48" t="s">
        <v>114</v>
      </c>
      <c r="D319" s="48" t="s">
        <v>649</v>
      </c>
      <c r="E319" s="92" t="s">
        <v>121</v>
      </c>
      <c r="F319" s="93">
        <v>4</v>
      </c>
      <c r="G319" s="94">
        <v>71.84</v>
      </c>
      <c r="H319" s="94">
        <v>90.51</v>
      </c>
      <c r="I319" s="94">
        <v>362.04</v>
      </c>
      <c r="J319" s="95">
        <v>1.7927881457187355E-4</v>
      </c>
    </row>
    <row r="320" spans="1:10" ht="39" customHeight="1" x14ac:dyDescent="0.2">
      <c r="A320" s="48" t="s">
        <v>650</v>
      </c>
      <c r="B320" s="54" t="s">
        <v>651</v>
      </c>
      <c r="C320" s="48" t="s">
        <v>114</v>
      </c>
      <c r="D320" s="48" t="s">
        <v>652</v>
      </c>
      <c r="E320" s="92" t="s">
        <v>121</v>
      </c>
      <c r="F320" s="93">
        <v>2</v>
      </c>
      <c r="G320" s="94">
        <v>93.78</v>
      </c>
      <c r="H320" s="94">
        <v>118.16</v>
      </c>
      <c r="I320" s="94">
        <v>236.32</v>
      </c>
      <c r="J320" s="95">
        <v>1.1702344895488112E-4</v>
      </c>
    </row>
    <row r="321" spans="1:10" ht="24" customHeight="1" x14ac:dyDescent="0.2">
      <c r="A321" s="48" t="s">
        <v>653</v>
      </c>
      <c r="B321" s="54" t="s">
        <v>654</v>
      </c>
      <c r="C321" s="48" t="s">
        <v>114</v>
      </c>
      <c r="D321" s="48" t="s">
        <v>655</v>
      </c>
      <c r="E321" s="92" t="s">
        <v>121</v>
      </c>
      <c r="F321" s="93">
        <v>2</v>
      </c>
      <c r="G321" s="94">
        <v>150.13</v>
      </c>
      <c r="H321" s="94">
        <v>189.16</v>
      </c>
      <c r="I321" s="94">
        <v>378.32</v>
      </c>
      <c r="J321" s="95">
        <v>1.8734051797821016E-4</v>
      </c>
    </row>
    <row r="322" spans="1:10" ht="24" customHeight="1" x14ac:dyDescent="0.2">
      <c r="A322" s="48" t="s">
        <v>656</v>
      </c>
      <c r="B322" s="54" t="s">
        <v>657</v>
      </c>
      <c r="C322" s="48" t="s">
        <v>114</v>
      </c>
      <c r="D322" s="48" t="s">
        <v>658</v>
      </c>
      <c r="E322" s="92" t="s">
        <v>121</v>
      </c>
      <c r="F322" s="93">
        <v>1</v>
      </c>
      <c r="G322" s="94">
        <v>592.15</v>
      </c>
      <c r="H322" s="94">
        <v>746.1</v>
      </c>
      <c r="I322" s="94">
        <v>746.1</v>
      </c>
      <c r="J322" s="95">
        <v>3.6946172674863238E-4</v>
      </c>
    </row>
    <row r="323" spans="1:10" ht="26.1" customHeight="1" x14ac:dyDescent="0.2">
      <c r="A323" s="48" t="s">
        <v>659</v>
      </c>
      <c r="B323" s="54" t="s">
        <v>660</v>
      </c>
      <c r="C323" s="48" t="s">
        <v>119</v>
      </c>
      <c r="D323" s="48" t="s">
        <v>661</v>
      </c>
      <c r="E323" s="92" t="s">
        <v>121</v>
      </c>
      <c r="F323" s="93">
        <v>27</v>
      </c>
      <c r="G323" s="94">
        <v>180.46</v>
      </c>
      <c r="H323" s="94">
        <v>227.37</v>
      </c>
      <c r="I323" s="94">
        <v>6138.99</v>
      </c>
      <c r="J323" s="95">
        <v>3.0399703067853995E-3</v>
      </c>
    </row>
    <row r="324" spans="1:10" ht="26.1" customHeight="1" x14ac:dyDescent="0.2">
      <c r="A324" s="48" t="s">
        <v>662</v>
      </c>
      <c r="B324" s="54" t="s">
        <v>663</v>
      </c>
      <c r="C324" s="48" t="s">
        <v>119</v>
      </c>
      <c r="D324" s="48" t="s">
        <v>664</v>
      </c>
      <c r="E324" s="92" t="s">
        <v>121</v>
      </c>
      <c r="F324" s="93">
        <v>4</v>
      </c>
      <c r="G324" s="94">
        <v>167.98</v>
      </c>
      <c r="H324" s="94">
        <v>211.65</v>
      </c>
      <c r="I324" s="94">
        <v>846.6</v>
      </c>
      <c r="J324" s="95">
        <v>4.1922838475458004E-4</v>
      </c>
    </row>
    <row r="325" spans="1:10" ht="39" customHeight="1" x14ac:dyDescent="0.2">
      <c r="A325" s="48" t="s">
        <v>665</v>
      </c>
      <c r="B325" s="54" t="s">
        <v>666</v>
      </c>
      <c r="C325" s="48" t="s">
        <v>119</v>
      </c>
      <c r="D325" s="48" t="s">
        <v>667</v>
      </c>
      <c r="E325" s="92" t="s">
        <v>121</v>
      </c>
      <c r="F325" s="93">
        <v>8</v>
      </c>
      <c r="G325" s="94">
        <v>140.36000000000001</v>
      </c>
      <c r="H325" s="94">
        <v>176.85</v>
      </c>
      <c r="I325" s="94">
        <v>1414.8</v>
      </c>
      <c r="J325" s="95">
        <v>7.005956989732812E-4</v>
      </c>
    </row>
    <row r="326" spans="1:10" ht="26.1" customHeight="1" x14ac:dyDescent="0.2">
      <c r="A326" s="48" t="s">
        <v>665</v>
      </c>
      <c r="B326" s="54" t="s">
        <v>2736</v>
      </c>
      <c r="C326" s="48" t="s">
        <v>119</v>
      </c>
      <c r="D326" s="48" t="s">
        <v>2737</v>
      </c>
      <c r="E326" s="92" t="s">
        <v>121</v>
      </c>
      <c r="F326" s="93">
        <v>6</v>
      </c>
      <c r="G326" s="94">
        <v>150.13</v>
      </c>
      <c r="H326" s="94">
        <v>189.16</v>
      </c>
      <c r="I326" s="94">
        <v>1134.96</v>
      </c>
      <c r="J326" s="95">
        <v>5.6202155393463048E-4</v>
      </c>
    </row>
    <row r="327" spans="1:10" ht="24" customHeight="1" x14ac:dyDescent="0.2">
      <c r="A327" s="48" t="s">
        <v>668</v>
      </c>
      <c r="B327" s="54" t="s">
        <v>669</v>
      </c>
      <c r="C327" s="48" t="s">
        <v>119</v>
      </c>
      <c r="D327" s="48" t="s">
        <v>670</v>
      </c>
      <c r="E327" s="92" t="s">
        <v>126</v>
      </c>
      <c r="F327" s="93">
        <v>104.23</v>
      </c>
      <c r="G327" s="94">
        <v>14.7</v>
      </c>
      <c r="H327" s="94">
        <v>18.52</v>
      </c>
      <c r="I327" s="94">
        <v>1930.33</v>
      </c>
      <c r="J327" s="95">
        <v>9.5588132287185035E-4</v>
      </c>
    </row>
    <row r="328" spans="1:10" ht="24" customHeight="1" x14ac:dyDescent="0.2">
      <c r="A328" s="48" t="s">
        <v>671</v>
      </c>
      <c r="B328" s="54" t="s">
        <v>672</v>
      </c>
      <c r="C328" s="48" t="s">
        <v>119</v>
      </c>
      <c r="D328" s="48" t="s">
        <v>673</v>
      </c>
      <c r="E328" s="92" t="s">
        <v>126</v>
      </c>
      <c r="F328" s="93">
        <v>70.45</v>
      </c>
      <c r="G328" s="94">
        <v>17.71</v>
      </c>
      <c r="H328" s="94">
        <v>22.31</v>
      </c>
      <c r="I328" s="94">
        <v>1571.73</v>
      </c>
      <c r="J328" s="95">
        <v>7.783059640565983E-4</v>
      </c>
    </row>
    <row r="329" spans="1:10" ht="24" customHeight="1" x14ac:dyDescent="0.2">
      <c r="A329" s="48" t="s">
        <v>671</v>
      </c>
      <c r="B329" s="54" t="s">
        <v>3193</v>
      </c>
      <c r="C329" s="48" t="s">
        <v>119</v>
      </c>
      <c r="D329" s="48" t="s">
        <v>3194</v>
      </c>
      <c r="E329" s="92" t="s">
        <v>126</v>
      </c>
      <c r="F329" s="93">
        <v>1151.3399999999999</v>
      </c>
      <c r="G329" s="94">
        <v>13.67</v>
      </c>
      <c r="H329" s="94">
        <v>17.22</v>
      </c>
      <c r="I329" s="94">
        <v>19826.07</v>
      </c>
      <c r="J329" s="95">
        <v>9.8176840327560081E-3</v>
      </c>
    </row>
    <row r="330" spans="1:10" ht="24" customHeight="1" x14ac:dyDescent="0.2">
      <c r="A330" s="48" t="s">
        <v>674</v>
      </c>
      <c r="B330" s="54" t="s">
        <v>675</v>
      </c>
      <c r="C330" s="48" t="s">
        <v>119</v>
      </c>
      <c r="D330" s="48" t="s">
        <v>676</v>
      </c>
      <c r="E330" s="92" t="s">
        <v>126</v>
      </c>
      <c r="F330" s="93">
        <v>22.2</v>
      </c>
      <c r="G330" s="94">
        <v>28.68</v>
      </c>
      <c r="H330" s="94">
        <v>36.130000000000003</v>
      </c>
      <c r="I330" s="94">
        <v>802.08</v>
      </c>
      <c r="J330" s="95">
        <v>3.9718249804388559E-4</v>
      </c>
    </row>
    <row r="331" spans="1:10" ht="26.1" customHeight="1" x14ac:dyDescent="0.2">
      <c r="A331" s="48" t="s">
        <v>674</v>
      </c>
      <c r="B331" s="54" t="s">
        <v>2738</v>
      </c>
      <c r="C331" s="48" t="s">
        <v>119</v>
      </c>
      <c r="D331" s="48" t="s">
        <v>2739</v>
      </c>
      <c r="E331" s="92" t="s">
        <v>126</v>
      </c>
      <c r="F331" s="93">
        <v>6</v>
      </c>
      <c r="G331" s="94">
        <v>72.209999999999994</v>
      </c>
      <c r="H331" s="94">
        <v>90.98</v>
      </c>
      <c r="I331" s="94">
        <v>545.88</v>
      </c>
      <c r="J331" s="95">
        <v>2.7031465942573842E-4</v>
      </c>
    </row>
    <row r="332" spans="1:10" ht="26.1" customHeight="1" x14ac:dyDescent="0.2">
      <c r="A332" s="48" t="s">
        <v>3195</v>
      </c>
      <c r="B332" s="54" t="s">
        <v>3196</v>
      </c>
      <c r="C332" s="48" t="s">
        <v>119</v>
      </c>
      <c r="D332" s="48" t="s">
        <v>3197</v>
      </c>
      <c r="E332" s="92" t="s">
        <v>126</v>
      </c>
      <c r="F332" s="93">
        <v>400</v>
      </c>
      <c r="G332" s="94">
        <v>11.96</v>
      </c>
      <c r="H332" s="94">
        <v>15.06</v>
      </c>
      <c r="I332" s="94">
        <v>6024</v>
      </c>
      <c r="J332" s="95">
        <v>2.9830283365953106E-3</v>
      </c>
    </row>
    <row r="333" spans="1:10" ht="26.1" customHeight="1" x14ac:dyDescent="0.2">
      <c r="A333" s="48" t="s">
        <v>3195</v>
      </c>
      <c r="B333" s="54" t="s">
        <v>3198</v>
      </c>
      <c r="C333" s="48" t="s">
        <v>119</v>
      </c>
      <c r="D333" s="48" t="s">
        <v>3199</v>
      </c>
      <c r="E333" s="92" t="s">
        <v>126</v>
      </c>
      <c r="F333" s="93">
        <v>6</v>
      </c>
      <c r="G333" s="94">
        <v>211.91</v>
      </c>
      <c r="H333" s="94">
        <v>267</v>
      </c>
      <c r="I333" s="94">
        <v>1602</v>
      </c>
      <c r="J333" s="95">
        <v>7.9329538433361351E-4</v>
      </c>
    </row>
    <row r="334" spans="1:10" ht="26.1" customHeight="1" x14ac:dyDescent="0.2">
      <c r="A334" s="48" t="s">
        <v>677</v>
      </c>
      <c r="B334" s="54" t="s">
        <v>2740</v>
      </c>
      <c r="C334" s="48" t="s">
        <v>114</v>
      </c>
      <c r="D334" s="48" t="s">
        <v>2741</v>
      </c>
      <c r="E334" s="92" t="s">
        <v>121</v>
      </c>
      <c r="F334" s="93">
        <v>1</v>
      </c>
      <c r="G334" s="94">
        <v>1229.01</v>
      </c>
      <c r="H334" s="94">
        <v>1548.55</v>
      </c>
      <c r="I334" s="94">
        <v>1548.55</v>
      </c>
      <c r="J334" s="95">
        <v>7.6682744532448018E-4</v>
      </c>
    </row>
    <row r="335" spans="1:10" ht="26.1" customHeight="1" x14ac:dyDescent="0.2">
      <c r="A335" s="48" t="s">
        <v>677</v>
      </c>
      <c r="B335" s="54" t="s">
        <v>3200</v>
      </c>
      <c r="C335" s="48" t="s">
        <v>119</v>
      </c>
      <c r="D335" s="48" t="s">
        <v>3201</v>
      </c>
      <c r="E335" s="92" t="s">
        <v>116</v>
      </c>
      <c r="F335" s="93">
        <v>1</v>
      </c>
      <c r="G335" s="94">
        <v>81.09</v>
      </c>
      <c r="H335" s="94">
        <v>102.17</v>
      </c>
      <c r="I335" s="94">
        <v>102.17</v>
      </c>
      <c r="J335" s="95">
        <v>5.0593626352912172E-5</v>
      </c>
    </row>
    <row r="336" spans="1:10" ht="24" customHeight="1" x14ac:dyDescent="0.2">
      <c r="A336" s="48" t="s">
        <v>678</v>
      </c>
      <c r="B336" s="54" t="s">
        <v>2742</v>
      </c>
      <c r="C336" s="48" t="s">
        <v>114</v>
      </c>
      <c r="D336" s="48" t="s">
        <v>2743</v>
      </c>
      <c r="E336" s="92" t="s">
        <v>121</v>
      </c>
      <c r="F336" s="93">
        <v>1</v>
      </c>
      <c r="G336" s="94">
        <v>868.34</v>
      </c>
      <c r="H336" s="94">
        <v>1094.0999999999999</v>
      </c>
      <c r="I336" s="94">
        <v>1094.0999999999999</v>
      </c>
      <c r="J336" s="95">
        <v>5.4178806491848104E-4</v>
      </c>
    </row>
    <row r="337" spans="1:10" ht="24" customHeight="1" x14ac:dyDescent="0.2">
      <c r="A337" s="48" t="s">
        <v>2744</v>
      </c>
      <c r="B337" s="54" t="s">
        <v>2745</v>
      </c>
      <c r="C337" s="48" t="s">
        <v>114</v>
      </c>
      <c r="D337" s="48" t="s">
        <v>2746</v>
      </c>
      <c r="E337" s="92" t="s">
        <v>121</v>
      </c>
      <c r="F337" s="93">
        <v>1</v>
      </c>
      <c r="G337" s="94">
        <v>526.41999999999996</v>
      </c>
      <c r="H337" s="94">
        <v>663.28</v>
      </c>
      <c r="I337" s="94">
        <v>663.28</v>
      </c>
      <c r="J337" s="95">
        <v>3.2845003902671609E-4</v>
      </c>
    </row>
    <row r="338" spans="1:10" x14ac:dyDescent="0.2">
      <c r="A338" s="45" t="s">
        <v>75</v>
      </c>
      <c r="B338" s="45"/>
      <c r="C338" s="45"/>
      <c r="D338" s="45" t="s">
        <v>76</v>
      </c>
      <c r="E338" s="88"/>
      <c r="F338" s="89"/>
      <c r="G338" s="88"/>
      <c r="H338" s="88"/>
      <c r="I338" s="90">
        <v>11733.73</v>
      </c>
      <c r="J338" s="91">
        <v>5.8104331148669478E-3</v>
      </c>
    </row>
    <row r="339" spans="1:10" ht="26.1" customHeight="1" x14ac:dyDescent="0.2">
      <c r="A339" s="48" t="s">
        <v>679</v>
      </c>
      <c r="B339" s="54" t="s">
        <v>175</v>
      </c>
      <c r="C339" s="48" t="s">
        <v>114</v>
      </c>
      <c r="D339" s="48" t="s">
        <v>176</v>
      </c>
      <c r="E339" s="92" t="s">
        <v>137</v>
      </c>
      <c r="F339" s="93">
        <v>6</v>
      </c>
      <c r="G339" s="94">
        <v>88.61</v>
      </c>
      <c r="H339" s="94">
        <v>111.64</v>
      </c>
      <c r="I339" s="94">
        <v>669.84</v>
      </c>
      <c r="J339" s="95">
        <v>3.3169848953934315E-4</v>
      </c>
    </row>
    <row r="340" spans="1:10" ht="26.1" customHeight="1" x14ac:dyDescent="0.2">
      <c r="A340" s="48" t="s">
        <v>680</v>
      </c>
      <c r="B340" s="54" t="s">
        <v>568</v>
      </c>
      <c r="C340" s="48" t="s">
        <v>114</v>
      </c>
      <c r="D340" s="48" t="s">
        <v>569</v>
      </c>
      <c r="E340" s="92" t="s">
        <v>137</v>
      </c>
      <c r="F340" s="93">
        <v>5.5</v>
      </c>
      <c r="G340" s="94">
        <v>28.77</v>
      </c>
      <c r="H340" s="94">
        <v>36.25</v>
      </c>
      <c r="I340" s="94">
        <v>199.37</v>
      </c>
      <c r="J340" s="95">
        <v>9.8726155290007825E-5</v>
      </c>
    </row>
    <row r="341" spans="1:10" ht="51.95" customHeight="1" x14ac:dyDescent="0.2">
      <c r="A341" s="48" t="s">
        <v>681</v>
      </c>
      <c r="B341" s="54" t="s">
        <v>571</v>
      </c>
      <c r="C341" s="48" t="s">
        <v>114</v>
      </c>
      <c r="D341" s="48" t="s">
        <v>572</v>
      </c>
      <c r="E341" s="92" t="s">
        <v>121</v>
      </c>
      <c r="F341" s="93">
        <v>3</v>
      </c>
      <c r="G341" s="94">
        <v>209.57</v>
      </c>
      <c r="H341" s="94">
        <v>264.05</v>
      </c>
      <c r="I341" s="94">
        <v>792.15</v>
      </c>
      <c r="J341" s="95">
        <v>3.9226525511852183E-4</v>
      </c>
    </row>
    <row r="342" spans="1:10" ht="39" customHeight="1" x14ac:dyDescent="0.2">
      <c r="A342" s="48" t="s">
        <v>682</v>
      </c>
      <c r="B342" s="54" t="s">
        <v>683</v>
      </c>
      <c r="C342" s="48" t="s">
        <v>119</v>
      </c>
      <c r="D342" s="48" t="s">
        <v>684</v>
      </c>
      <c r="E342" s="92" t="s">
        <v>121</v>
      </c>
      <c r="F342" s="93">
        <v>1</v>
      </c>
      <c r="G342" s="94">
        <v>1690.12</v>
      </c>
      <c r="H342" s="94">
        <v>2129.5500000000002</v>
      </c>
      <c r="I342" s="94">
        <v>2129.5500000000002</v>
      </c>
      <c r="J342" s="95">
        <v>1.0545331995678194E-3</v>
      </c>
    </row>
    <row r="343" spans="1:10" ht="39" customHeight="1" x14ac:dyDescent="0.2">
      <c r="A343" s="48" t="s">
        <v>682</v>
      </c>
      <c r="B343" s="54" t="s">
        <v>584</v>
      </c>
      <c r="C343" s="48" t="s">
        <v>119</v>
      </c>
      <c r="D343" s="48" t="s">
        <v>585</v>
      </c>
      <c r="E343" s="92" t="s">
        <v>121</v>
      </c>
      <c r="F343" s="93">
        <v>8</v>
      </c>
      <c r="G343" s="94">
        <v>10.52</v>
      </c>
      <c r="H343" s="94">
        <v>13.25</v>
      </c>
      <c r="I343" s="94">
        <v>106</v>
      </c>
      <c r="J343" s="95">
        <v>5.2490206454034357E-5</v>
      </c>
    </row>
    <row r="344" spans="1:10" ht="39" customHeight="1" x14ac:dyDescent="0.2">
      <c r="A344" s="48" t="s">
        <v>685</v>
      </c>
      <c r="B344" s="54" t="s">
        <v>686</v>
      </c>
      <c r="C344" s="48" t="s">
        <v>119</v>
      </c>
      <c r="D344" s="48" t="s">
        <v>687</v>
      </c>
      <c r="E344" s="92" t="s">
        <v>121</v>
      </c>
      <c r="F344" s="93">
        <v>1</v>
      </c>
      <c r="G344" s="94">
        <v>359.24</v>
      </c>
      <c r="H344" s="94">
        <v>452.64</v>
      </c>
      <c r="I344" s="94">
        <v>452.64</v>
      </c>
      <c r="J344" s="95">
        <v>2.2414308537126518E-4</v>
      </c>
    </row>
    <row r="345" spans="1:10" ht="39" customHeight="1" x14ac:dyDescent="0.2">
      <c r="A345" s="48" t="s">
        <v>688</v>
      </c>
      <c r="B345" s="54" t="s">
        <v>689</v>
      </c>
      <c r="C345" s="48" t="s">
        <v>119</v>
      </c>
      <c r="D345" s="48" t="s">
        <v>690</v>
      </c>
      <c r="E345" s="92" t="s">
        <v>121</v>
      </c>
      <c r="F345" s="93">
        <v>11</v>
      </c>
      <c r="G345" s="94">
        <v>28.34</v>
      </c>
      <c r="H345" s="94">
        <v>35.700000000000003</v>
      </c>
      <c r="I345" s="94">
        <v>392.7</v>
      </c>
      <c r="J345" s="95">
        <v>1.9446135919338954E-4</v>
      </c>
    </row>
    <row r="346" spans="1:10" ht="39" customHeight="1" x14ac:dyDescent="0.2">
      <c r="A346" s="48" t="s">
        <v>691</v>
      </c>
      <c r="B346" s="54" t="s">
        <v>692</v>
      </c>
      <c r="C346" s="48" t="s">
        <v>119</v>
      </c>
      <c r="D346" s="48" t="s">
        <v>693</v>
      </c>
      <c r="E346" s="92" t="s">
        <v>121</v>
      </c>
      <c r="F346" s="93">
        <v>8</v>
      </c>
      <c r="G346" s="94">
        <v>42.87</v>
      </c>
      <c r="H346" s="94">
        <v>54.01</v>
      </c>
      <c r="I346" s="94">
        <v>432.08</v>
      </c>
      <c r="J346" s="95">
        <v>2.1396196608169021E-4</v>
      </c>
    </row>
    <row r="347" spans="1:10" ht="39" customHeight="1" x14ac:dyDescent="0.2">
      <c r="A347" s="48" t="s">
        <v>694</v>
      </c>
      <c r="B347" s="54" t="s">
        <v>695</v>
      </c>
      <c r="C347" s="48" t="s">
        <v>114</v>
      </c>
      <c r="D347" s="48" t="s">
        <v>696</v>
      </c>
      <c r="E347" s="92" t="s">
        <v>126</v>
      </c>
      <c r="F347" s="93">
        <v>205.35</v>
      </c>
      <c r="G347" s="94">
        <v>8.99</v>
      </c>
      <c r="H347" s="94">
        <v>11.32</v>
      </c>
      <c r="I347" s="94">
        <v>2324.56</v>
      </c>
      <c r="J347" s="95">
        <v>1.1511003237244348E-3</v>
      </c>
    </row>
    <row r="348" spans="1:10" ht="39" customHeight="1" x14ac:dyDescent="0.2">
      <c r="A348" s="48" t="s">
        <v>694</v>
      </c>
      <c r="B348" s="54" t="s">
        <v>3193</v>
      </c>
      <c r="C348" s="48" t="s">
        <v>119</v>
      </c>
      <c r="D348" s="48" t="s">
        <v>3194</v>
      </c>
      <c r="E348" s="92" t="s">
        <v>126</v>
      </c>
      <c r="F348" s="93">
        <v>117.36</v>
      </c>
      <c r="G348" s="94">
        <v>13.67</v>
      </c>
      <c r="H348" s="94">
        <v>17.22</v>
      </c>
      <c r="I348" s="94">
        <v>2020.93</v>
      </c>
      <c r="J348" s="95">
        <v>1.0007455936712419E-3</v>
      </c>
    </row>
    <row r="349" spans="1:10" ht="39" customHeight="1" x14ac:dyDescent="0.2">
      <c r="A349" s="48" t="s">
        <v>694</v>
      </c>
      <c r="B349" s="54" t="s">
        <v>669</v>
      </c>
      <c r="C349" s="48" t="s">
        <v>119</v>
      </c>
      <c r="D349" s="48" t="s">
        <v>670</v>
      </c>
      <c r="E349" s="92" t="s">
        <v>126</v>
      </c>
      <c r="F349" s="93">
        <v>37</v>
      </c>
      <c r="G349" s="94">
        <v>14.7</v>
      </c>
      <c r="H349" s="94">
        <v>18.52</v>
      </c>
      <c r="I349" s="94">
        <v>685.24</v>
      </c>
      <c r="J349" s="95">
        <v>3.3932442519398587E-4</v>
      </c>
    </row>
    <row r="350" spans="1:10" ht="39" customHeight="1" x14ac:dyDescent="0.2">
      <c r="A350" s="48" t="s">
        <v>697</v>
      </c>
      <c r="B350" s="54" t="s">
        <v>3196</v>
      </c>
      <c r="C350" s="48" t="s">
        <v>119</v>
      </c>
      <c r="D350" s="48" t="s">
        <v>3197</v>
      </c>
      <c r="E350" s="92" t="s">
        <v>126</v>
      </c>
      <c r="F350" s="93">
        <v>40</v>
      </c>
      <c r="G350" s="94">
        <v>11.96</v>
      </c>
      <c r="H350" s="94">
        <v>15.06</v>
      </c>
      <c r="I350" s="94">
        <v>602.4</v>
      </c>
      <c r="J350" s="95">
        <v>2.9830283365953107E-4</v>
      </c>
    </row>
    <row r="351" spans="1:10" ht="39" customHeight="1" x14ac:dyDescent="0.2">
      <c r="A351" s="48" t="s">
        <v>697</v>
      </c>
      <c r="B351" s="54" t="s">
        <v>3202</v>
      </c>
      <c r="C351" s="48" t="s">
        <v>119</v>
      </c>
      <c r="D351" s="48" t="s">
        <v>3203</v>
      </c>
      <c r="E351" s="92" t="s">
        <v>121</v>
      </c>
      <c r="F351" s="93">
        <v>1</v>
      </c>
      <c r="G351" s="94">
        <v>13.55</v>
      </c>
      <c r="H351" s="94">
        <v>17.07</v>
      </c>
      <c r="I351" s="94">
        <v>17.07</v>
      </c>
      <c r="J351" s="95">
        <v>8.4529040016072307E-6</v>
      </c>
    </row>
    <row r="352" spans="1:10" ht="39" customHeight="1" x14ac:dyDescent="0.2">
      <c r="A352" s="48" t="s">
        <v>3204</v>
      </c>
      <c r="B352" s="54" t="s">
        <v>627</v>
      </c>
      <c r="C352" s="48" t="s">
        <v>114</v>
      </c>
      <c r="D352" s="48" t="s">
        <v>628</v>
      </c>
      <c r="E352" s="92" t="s">
        <v>126</v>
      </c>
      <c r="F352" s="93">
        <v>15</v>
      </c>
      <c r="G352" s="94">
        <v>15.7</v>
      </c>
      <c r="H352" s="94">
        <v>19.78</v>
      </c>
      <c r="I352" s="94">
        <v>296.7</v>
      </c>
      <c r="J352" s="95">
        <v>1.469230590086037E-4</v>
      </c>
    </row>
    <row r="353" spans="1:10" ht="39" customHeight="1" x14ac:dyDescent="0.2">
      <c r="A353" s="48" t="s">
        <v>3204</v>
      </c>
      <c r="B353" s="54" t="s">
        <v>3205</v>
      </c>
      <c r="C353" s="48" t="s">
        <v>119</v>
      </c>
      <c r="D353" s="48" t="s">
        <v>3206</v>
      </c>
      <c r="E353" s="92" t="s">
        <v>121</v>
      </c>
      <c r="F353" s="93">
        <v>1</v>
      </c>
      <c r="G353" s="94">
        <v>403.27</v>
      </c>
      <c r="H353" s="94">
        <v>508.12</v>
      </c>
      <c r="I353" s="94">
        <v>508.12</v>
      </c>
      <c r="J353" s="95">
        <v>2.5161626135305598E-4</v>
      </c>
    </row>
    <row r="354" spans="1:10" ht="39" customHeight="1" x14ac:dyDescent="0.2">
      <c r="A354" s="48" t="s">
        <v>3207</v>
      </c>
      <c r="B354" s="54" t="s">
        <v>3208</v>
      </c>
      <c r="C354" s="48" t="s">
        <v>119</v>
      </c>
      <c r="D354" s="48" t="s">
        <v>3209</v>
      </c>
      <c r="E354" s="92" t="s">
        <v>121</v>
      </c>
      <c r="F354" s="93">
        <v>1</v>
      </c>
      <c r="G354" s="94">
        <v>21.49</v>
      </c>
      <c r="H354" s="94">
        <v>27.07</v>
      </c>
      <c r="I354" s="94">
        <v>27.07</v>
      </c>
      <c r="J354" s="95">
        <v>1.3404810270855754E-5</v>
      </c>
    </row>
    <row r="355" spans="1:10" ht="39" customHeight="1" x14ac:dyDescent="0.2">
      <c r="A355" s="48" t="s">
        <v>3210</v>
      </c>
      <c r="B355" s="54" t="s">
        <v>3211</v>
      </c>
      <c r="C355" s="48" t="s">
        <v>119</v>
      </c>
      <c r="D355" s="48" t="s">
        <v>3212</v>
      </c>
      <c r="E355" s="92" t="s">
        <v>121</v>
      </c>
      <c r="F355" s="93">
        <v>1</v>
      </c>
      <c r="G355" s="94">
        <v>61.36</v>
      </c>
      <c r="H355" s="94">
        <v>77.31</v>
      </c>
      <c r="I355" s="94">
        <v>77.31</v>
      </c>
      <c r="J355" s="95">
        <v>3.8283187367560336E-5</v>
      </c>
    </row>
    <row r="356" spans="1:10" x14ac:dyDescent="0.2">
      <c r="A356" s="45" t="s">
        <v>77</v>
      </c>
      <c r="B356" s="45"/>
      <c r="C356" s="45"/>
      <c r="D356" s="45" t="s">
        <v>78</v>
      </c>
      <c r="E356" s="88"/>
      <c r="F356" s="89"/>
      <c r="G356" s="88"/>
      <c r="H356" s="88"/>
      <c r="I356" s="90">
        <v>82773.350000000006</v>
      </c>
      <c r="J356" s="91">
        <v>4.0988587079170233E-2</v>
      </c>
    </row>
    <row r="357" spans="1:10" ht="39" customHeight="1" x14ac:dyDescent="0.2">
      <c r="A357" s="48" t="s">
        <v>698</v>
      </c>
      <c r="B357" s="54" t="s">
        <v>175</v>
      </c>
      <c r="C357" s="48" t="s">
        <v>114</v>
      </c>
      <c r="D357" s="48" t="s">
        <v>176</v>
      </c>
      <c r="E357" s="92" t="s">
        <v>137</v>
      </c>
      <c r="F357" s="93">
        <v>35</v>
      </c>
      <c r="G357" s="94">
        <v>88.61</v>
      </c>
      <c r="H357" s="94">
        <v>111.64</v>
      </c>
      <c r="I357" s="94">
        <v>3907.4</v>
      </c>
      <c r="J357" s="95">
        <v>1.9349078556461683E-3</v>
      </c>
    </row>
    <row r="358" spans="1:10" ht="51.95" customHeight="1" x14ac:dyDescent="0.2">
      <c r="A358" s="48" t="s">
        <v>699</v>
      </c>
      <c r="B358" s="54" t="s">
        <v>568</v>
      </c>
      <c r="C358" s="48" t="s">
        <v>114</v>
      </c>
      <c r="D358" s="48" t="s">
        <v>569</v>
      </c>
      <c r="E358" s="92" t="s">
        <v>137</v>
      </c>
      <c r="F358" s="93">
        <v>34</v>
      </c>
      <c r="G358" s="94">
        <v>28.77</v>
      </c>
      <c r="H358" s="94">
        <v>36.25</v>
      </c>
      <c r="I358" s="94">
        <v>1232.5</v>
      </c>
      <c r="J358" s="95">
        <v>6.1032244768488054E-4</v>
      </c>
    </row>
    <row r="359" spans="1:10" ht="24" customHeight="1" x14ac:dyDescent="0.2">
      <c r="A359" s="48" t="s">
        <v>700</v>
      </c>
      <c r="B359" s="54" t="s">
        <v>701</v>
      </c>
      <c r="C359" s="48" t="s">
        <v>114</v>
      </c>
      <c r="D359" s="48" t="s">
        <v>702</v>
      </c>
      <c r="E359" s="92" t="s">
        <v>121</v>
      </c>
      <c r="F359" s="93">
        <v>64</v>
      </c>
      <c r="G359" s="94">
        <v>27.28</v>
      </c>
      <c r="H359" s="94">
        <v>34.369999999999997</v>
      </c>
      <c r="I359" s="94">
        <v>2199.6799999999998</v>
      </c>
      <c r="J359" s="95">
        <v>1.0892609182340594E-3</v>
      </c>
    </row>
    <row r="360" spans="1:10" ht="51.95" customHeight="1" x14ac:dyDescent="0.2">
      <c r="A360" s="48" t="s">
        <v>700</v>
      </c>
      <c r="B360" s="54" t="s">
        <v>3213</v>
      </c>
      <c r="C360" s="48" t="s">
        <v>119</v>
      </c>
      <c r="D360" s="48" t="s">
        <v>3214</v>
      </c>
      <c r="E360" s="92" t="s">
        <v>126</v>
      </c>
      <c r="F360" s="93">
        <v>50</v>
      </c>
      <c r="G360" s="94">
        <v>27.38</v>
      </c>
      <c r="H360" s="94">
        <v>34.49</v>
      </c>
      <c r="I360" s="94">
        <v>1724.5</v>
      </c>
      <c r="J360" s="95">
        <v>8.5395623613190798E-4</v>
      </c>
    </row>
    <row r="361" spans="1:10" ht="39" customHeight="1" x14ac:dyDescent="0.2">
      <c r="A361" s="48" t="s">
        <v>703</v>
      </c>
      <c r="B361" s="54" t="s">
        <v>704</v>
      </c>
      <c r="C361" s="48" t="s">
        <v>132</v>
      </c>
      <c r="D361" s="48" t="s">
        <v>705</v>
      </c>
      <c r="E361" s="92" t="s">
        <v>582</v>
      </c>
      <c r="F361" s="93">
        <v>450</v>
      </c>
      <c r="G361" s="94">
        <v>7.65</v>
      </c>
      <c r="H361" s="94">
        <v>9.6300000000000008</v>
      </c>
      <c r="I361" s="94">
        <v>4333.5</v>
      </c>
      <c r="J361" s="95">
        <v>2.1459085817788479E-3</v>
      </c>
    </row>
    <row r="362" spans="1:10" ht="24" customHeight="1" x14ac:dyDescent="0.2">
      <c r="A362" s="48" t="s">
        <v>706</v>
      </c>
      <c r="B362" s="54" t="s">
        <v>707</v>
      </c>
      <c r="C362" s="48" t="s">
        <v>119</v>
      </c>
      <c r="D362" s="48" t="s">
        <v>708</v>
      </c>
      <c r="E362" s="92" t="s">
        <v>126</v>
      </c>
      <c r="F362" s="93">
        <v>500</v>
      </c>
      <c r="G362" s="94">
        <v>58.51</v>
      </c>
      <c r="H362" s="94">
        <v>73.72</v>
      </c>
      <c r="I362" s="94">
        <v>36860</v>
      </c>
      <c r="J362" s="95">
        <v>1.825272650845006E-2</v>
      </c>
    </row>
    <row r="363" spans="1:10" ht="51.95" customHeight="1" x14ac:dyDescent="0.2">
      <c r="A363" s="48" t="s">
        <v>706</v>
      </c>
      <c r="B363" s="54" t="s">
        <v>3215</v>
      </c>
      <c r="C363" s="48" t="s">
        <v>119</v>
      </c>
      <c r="D363" s="48" t="s">
        <v>3216</v>
      </c>
      <c r="E363" s="92" t="s">
        <v>126</v>
      </c>
      <c r="F363" s="93">
        <v>45</v>
      </c>
      <c r="G363" s="94">
        <v>56.21</v>
      </c>
      <c r="H363" s="94">
        <v>70.819999999999993</v>
      </c>
      <c r="I363" s="94">
        <v>3186.9</v>
      </c>
      <c r="J363" s="95">
        <v>1.5781230089468121E-3</v>
      </c>
    </row>
    <row r="364" spans="1:10" ht="39" customHeight="1" x14ac:dyDescent="0.2">
      <c r="A364" s="48" t="s">
        <v>709</v>
      </c>
      <c r="B364" s="54" t="s">
        <v>710</v>
      </c>
      <c r="C364" s="48" t="s">
        <v>119</v>
      </c>
      <c r="D364" s="48" t="s">
        <v>711</v>
      </c>
      <c r="E364" s="92" t="s">
        <v>126</v>
      </c>
      <c r="F364" s="93">
        <v>250</v>
      </c>
      <c r="G364" s="94">
        <v>73.97</v>
      </c>
      <c r="H364" s="94">
        <v>93.2</v>
      </c>
      <c r="I364" s="94">
        <v>23300</v>
      </c>
      <c r="J364" s="95">
        <v>1.1537941607349061E-2</v>
      </c>
    </row>
    <row r="365" spans="1:10" ht="51.95" customHeight="1" x14ac:dyDescent="0.2">
      <c r="A365" s="48" t="s">
        <v>712</v>
      </c>
      <c r="B365" s="54" t="s">
        <v>584</v>
      </c>
      <c r="C365" s="48" t="s">
        <v>119</v>
      </c>
      <c r="D365" s="48" t="s">
        <v>585</v>
      </c>
      <c r="E365" s="92" t="s">
        <v>121</v>
      </c>
      <c r="F365" s="93">
        <v>16</v>
      </c>
      <c r="G365" s="94">
        <v>10.52</v>
      </c>
      <c r="H365" s="94">
        <v>13.25</v>
      </c>
      <c r="I365" s="94">
        <v>212</v>
      </c>
      <c r="J365" s="95">
        <v>1.0498041290806871E-4</v>
      </c>
    </row>
    <row r="366" spans="1:10" ht="24" customHeight="1" x14ac:dyDescent="0.2">
      <c r="A366" s="48" t="s">
        <v>713</v>
      </c>
      <c r="B366" s="54" t="s">
        <v>714</v>
      </c>
      <c r="C366" s="48" t="s">
        <v>119</v>
      </c>
      <c r="D366" s="48" t="s">
        <v>715</v>
      </c>
      <c r="E366" s="92" t="s">
        <v>121</v>
      </c>
      <c r="F366" s="93">
        <v>16</v>
      </c>
      <c r="G366" s="94">
        <v>54.58</v>
      </c>
      <c r="H366" s="94">
        <v>68.77</v>
      </c>
      <c r="I366" s="94">
        <v>1100.32</v>
      </c>
      <c r="J366" s="95">
        <v>5.4486815061795355E-4</v>
      </c>
    </row>
    <row r="367" spans="1:10" ht="24" customHeight="1" x14ac:dyDescent="0.2">
      <c r="A367" s="48" t="s">
        <v>716</v>
      </c>
      <c r="B367" s="54" t="s">
        <v>717</v>
      </c>
      <c r="C367" s="48" t="s">
        <v>114</v>
      </c>
      <c r="D367" s="48" t="s">
        <v>718</v>
      </c>
      <c r="E367" s="92" t="s">
        <v>121</v>
      </c>
      <c r="F367" s="93">
        <v>16</v>
      </c>
      <c r="G367" s="94">
        <v>108.45</v>
      </c>
      <c r="H367" s="94">
        <v>136.63999999999999</v>
      </c>
      <c r="I367" s="94">
        <v>2186.2399999999998</v>
      </c>
      <c r="J367" s="95">
        <v>1.0826055562081893E-3</v>
      </c>
    </row>
    <row r="368" spans="1:10" ht="51.95" customHeight="1" x14ac:dyDescent="0.2">
      <c r="A368" s="48" t="s">
        <v>719</v>
      </c>
      <c r="B368" s="54" t="s">
        <v>720</v>
      </c>
      <c r="C368" s="48" t="s">
        <v>119</v>
      </c>
      <c r="D368" s="48" t="s">
        <v>721</v>
      </c>
      <c r="E368" s="92" t="s">
        <v>121</v>
      </c>
      <c r="F368" s="93">
        <v>16</v>
      </c>
      <c r="G368" s="94">
        <v>57.13</v>
      </c>
      <c r="H368" s="94">
        <v>71.98</v>
      </c>
      <c r="I368" s="94">
        <v>1151.68</v>
      </c>
      <c r="J368" s="95">
        <v>5.7030114121681401E-4</v>
      </c>
    </row>
    <row r="369" spans="1:10" ht="51.95" customHeight="1" x14ac:dyDescent="0.2">
      <c r="A369" s="48" t="s">
        <v>722</v>
      </c>
      <c r="B369" s="54" t="s">
        <v>723</v>
      </c>
      <c r="C369" s="48" t="s">
        <v>119</v>
      </c>
      <c r="D369" s="48" t="s">
        <v>724</v>
      </c>
      <c r="E369" s="92" t="s">
        <v>121</v>
      </c>
      <c r="F369" s="93">
        <v>1</v>
      </c>
      <c r="G369" s="94">
        <v>487.43</v>
      </c>
      <c r="H369" s="94">
        <v>614.16</v>
      </c>
      <c r="I369" s="94">
        <v>614.16</v>
      </c>
      <c r="J369" s="95">
        <v>3.0412627543216736E-4</v>
      </c>
    </row>
    <row r="370" spans="1:10" ht="24" customHeight="1" x14ac:dyDescent="0.2">
      <c r="A370" s="48" t="s">
        <v>725</v>
      </c>
      <c r="B370" s="54" t="s">
        <v>726</v>
      </c>
      <c r="C370" s="48" t="s">
        <v>119</v>
      </c>
      <c r="D370" s="48" t="s">
        <v>727</v>
      </c>
      <c r="E370" s="92" t="s">
        <v>121</v>
      </c>
      <c r="F370" s="93">
        <v>7</v>
      </c>
      <c r="G370" s="94">
        <v>49.43</v>
      </c>
      <c r="H370" s="94">
        <v>62.28</v>
      </c>
      <c r="I370" s="94">
        <v>435.96</v>
      </c>
      <c r="J370" s="95">
        <v>2.1588330571415865E-4</v>
      </c>
    </row>
    <row r="371" spans="1:10" ht="24" customHeight="1" x14ac:dyDescent="0.2">
      <c r="A371" s="48" t="s">
        <v>728</v>
      </c>
      <c r="B371" s="54" t="s">
        <v>729</v>
      </c>
      <c r="C371" s="48" t="s">
        <v>119</v>
      </c>
      <c r="D371" s="48" t="s">
        <v>730</v>
      </c>
      <c r="E371" s="92" t="s">
        <v>121</v>
      </c>
      <c r="F371" s="93">
        <v>7</v>
      </c>
      <c r="G371" s="94">
        <v>37.25</v>
      </c>
      <c r="H371" s="94">
        <v>46.93</v>
      </c>
      <c r="I371" s="94">
        <v>328.51</v>
      </c>
      <c r="J371" s="95">
        <v>1.6267507285108325E-4</v>
      </c>
    </row>
    <row r="372" spans="1:10" x14ac:dyDescent="0.2">
      <c r="A372" s="45" t="s">
        <v>79</v>
      </c>
      <c r="B372" s="45"/>
      <c r="C372" s="45"/>
      <c r="D372" s="45" t="s">
        <v>80</v>
      </c>
      <c r="E372" s="88"/>
      <c r="F372" s="89"/>
      <c r="G372" s="88"/>
      <c r="H372" s="88"/>
      <c r="I372" s="90">
        <v>73365.100000000006</v>
      </c>
      <c r="J372" s="91">
        <v>3.6329709863404488E-2</v>
      </c>
    </row>
    <row r="373" spans="1:10" x14ac:dyDescent="0.2">
      <c r="A373" s="45" t="s">
        <v>81</v>
      </c>
      <c r="B373" s="45"/>
      <c r="C373" s="45"/>
      <c r="D373" s="45" t="s">
        <v>82</v>
      </c>
      <c r="E373" s="88"/>
      <c r="F373" s="89"/>
      <c r="G373" s="88"/>
      <c r="H373" s="88"/>
      <c r="I373" s="90">
        <v>15271.89</v>
      </c>
      <c r="J373" s="91">
        <v>7.5624967834273839E-3</v>
      </c>
    </row>
    <row r="374" spans="1:10" ht="51.95" customHeight="1" x14ac:dyDescent="0.2">
      <c r="A374" s="48" t="s">
        <v>731</v>
      </c>
      <c r="B374" s="54" t="s">
        <v>2747</v>
      </c>
      <c r="C374" s="48" t="s">
        <v>114</v>
      </c>
      <c r="D374" s="48" t="s">
        <v>2748</v>
      </c>
      <c r="E374" s="92" t="s">
        <v>121</v>
      </c>
      <c r="F374" s="93">
        <v>13</v>
      </c>
      <c r="G374" s="94">
        <v>136.01</v>
      </c>
      <c r="H374" s="94">
        <v>171.37</v>
      </c>
      <c r="I374" s="94">
        <v>2227.81</v>
      </c>
      <c r="J374" s="95">
        <v>1.1031906305694554E-3</v>
      </c>
    </row>
    <row r="375" spans="1:10" ht="51.95" customHeight="1" x14ac:dyDescent="0.2">
      <c r="A375" s="48" t="s">
        <v>732</v>
      </c>
      <c r="B375" s="54" t="s">
        <v>3217</v>
      </c>
      <c r="C375" s="48" t="s">
        <v>114</v>
      </c>
      <c r="D375" s="48" t="s">
        <v>3218</v>
      </c>
      <c r="E375" s="92" t="s">
        <v>121</v>
      </c>
      <c r="F375" s="93">
        <v>2</v>
      </c>
      <c r="G375" s="94">
        <v>111.58</v>
      </c>
      <c r="H375" s="94">
        <v>140.59</v>
      </c>
      <c r="I375" s="94">
        <v>281.18</v>
      </c>
      <c r="J375" s="95">
        <v>1.3923770047872999E-4</v>
      </c>
    </row>
    <row r="376" spans="1:10" ht="51.95" customHeight="1" x14ac:dyDescent="0.2">
      <c r="A376" s="48" t="s">
        <v>733</v>
      </c>
      <c r="B376" s="54" t="s">
        <v>3219</v>
      </c>
      <c r="C376" s="48" t="s">
        <v>114</v>
      </c>
      <c r="D376" s="48" t="s">
        <v>3220</v>
      </c>
      <c r="E376" s="92" t="s">
        <v>121</v>
      </c>
      <c r="F376" s="93">
        <v>3</v>
      </c>
      <c r="G376" s="94">
        <v>186.63</v>
      </c>
      <c r="H376" s="94">
        <v>235.15</v>
      </c>
      <c r="I376" s="94">
        <v>705.45</v>
      </c>
      <c r="J376" s="95">
        <v>3.4933222776413714E-4</v>
      </c>
    </row>
    <row r="377" spans="1:10" ht="51.95" customHeight="1" x14ac:dyDescent="0.2">
      <c r="A377" s="48" t="s">
        <v>736</v>
      </c>
      <c r="B377" s="54" t="s">
        <v>734</v>
      </c>
      <c r="C377" s="48" t="s">
        <v>114</v>
      </c>
      <c r="D377" s="48" t="s">
        <v>735</v>
      </c>
      <c r="E377" s="92" t="s">
        <v>121</v>
      </c>
      <c r="F377" s="93">
        <v>13</v>
      </c>
      <c r="G377" s="94">
        <v>66.86</v>
      </c>
      <c r="H377" s="94">
        <v>84.24</v>
      </c>
      <c r="I377" s="94">
        <v>1095.1199999999999</v>
      </c>
      <c r="J377" s="95">
        <v>5.4229315935794438E-4</v>
      </c>
    </row>
    <row r="378" spans="1:10" ht="51.95" customHeight="1" x14ac:dyDescent="0.2">
      <c r="A378" s="48" t="s">
        <v>739</v>
      </c>
      <c r="B378" s="54" t="s">
        <v>737</v>
      </c>
      <c r="C378" s="48" t="s">
        <v>114</v>
      </c>
      <c r="D378" s="48" t="s">
        <v>738</v>
      </c>
      <c r="E378" s="92" t="s">
        <v>121</v>
      </c>
      <c r="F378" s="93">
        <v>30</v>
      </c>
      <c r="G378" s="94">
        <v>11.87</v>
      </c>
      <c r="H378" s="94">
        <v>14.95</v>
      </c>
      <c r="I378" s="94">
        <v>448.5</v>
      </c>
      <c r="J378" s="95">
        <v>2.220929961757963E-4</v>
      </c>
    </row>
    <row r="379" spans="1:10" ht="39" customHeight="1" x14ac:dyDescent="0.2">
      <c r="A379" s="48" t="s">
        <v>740</v>
      </c>
      <c r="B379" s="54" t="s">
        <v>3221</v>
      </c>
      <c r="C379" s="48" t="s">
        <v>114</v>
      </c>
      <c r="D379" s="48" t="s">
        <v>3222</v>
      </c>
      <c r="E379" s="92" t="s">
        <v>121</v>
      </c>
      <c r="F379" s="93">
        <v>4</v>
      </c>
      <c r="G379" s="94">
        <v>6.86</v>
      </c>
      <c r="H379" s="94">
        <v>8.64</v>
      </c>
      <c r="I379" s="94">
        <v>34.56</v>
      </c>
      <c r="J379" s="95">
        <v>1.7113788066522897E-5</v>
      </c>
    </row>
    <row r="380" spans="1:10" ht="39" customHeight="1" x14ac:dyDescent="0.2">
      <c r="A380" s="48" t="s">
        <v>741</v>
      </c>
      <c r="B380" s="54" t="s">
        <v>2749</v>
      </c>
      <c r="C380" s="48" t="s">
        <v>114</v>
      </c>
      <c r="D380" s="48" t="s">
        <v>2750</v>
      </c>
      <c r="E380" s="92" t="s">
        <v>121</v>
      </c>
      <c r="F380" s="93">
        <v>24</v>
      </c>
      <c r="G380" s="94">
        <v>5.38</v>
      </c>
      <c r="H380" s="94">
        <v>6.77</v>
      </c>
      <c r="I380" s="94">
        <v>162.47999999999999</v>
      </c>
      <c r="J380" s="95">
        <v>8.0458573062750012E-5</v>
      </c>
    </row>
    <row r="381" spans="1:10" ht="39" customHeight="1" x14ac:dyDescent="0.2">
      <c r="A381" s="48" t="s">
        <v>742</v>
      </c>
      <c r="B381" s="54" t="s">
        <v>3223</v>
      </c>
      <c r="C381" s="48" t="s">
        <v>114</v>
      </c>
      <c r="D381" s="48" t="s">
        <v>3224</v>
      </c>
      <c r="E381" s="92" t="s">
        <v>121</v>
      </c>
      <c r="F381" s="93">
        <v>6</v>
      </c>
      <c r="G381" s="94">
        <v>14.76</v>
      </c>
      <c r="H381" s="94">
        <v>18.59</v>
      </c>
      <c r="I381" s="94">
        <v>111.54</v>
      </c>
      <c r="J381" s="95">
        <v>5.5233562527198038E-5</v>
      </c>
    </row>
    <row r="382" spans="1:10" ht="39" customHeight="1" x14ac:dyDescent="0.2">
      <c r="A382" s="48" t="s">
        <v>745</v>
      </c>
      <c r="B382" s="54" t="s">
        <v>743</v>
      </c>
      <c r="C382" s="48" t="s">
        <v>114</v>
      </c>
      <c r="D382" s="48" t="s">
        <v>744</v>
      </c>
      <c r="E382" s="92" t="s">
        <v>121</v>
      </c>
      <c r="F382" s="93">
        <v>3</v>
      </c>
      <c r="G382" s="94">
        <v>10.19</v>
      </c>
      <c r="H382" s="94">
        <v>12.83</v>
      </c>
      <c r="I382" s="94">
        <v>38.49</v>
      </c>
      <c r="J382" s="95">
        <v>1.9059887230337567E-5</v>
      </c>
    </row>
    <row r="383" spans="1:10" ht="39" customHeight="1" x14ac:dyDescent="0.2">
      <c r="A383" s="48" t="s">
        <v>748</v>
      </c>
      <c r="B383" s="54" t="s">
        <v>746</v>
      </c>
      <c r="C383" s="48" t="s">
        <v>114</v>
      </c>
      <c r="D383" s="48" t="s">
        <v>747</v>
      </c>
      <c r="E383" s="92" t="s">
        <v>121</v>
      </c>
      <c r="F383" s="93">
        <v>4</v>
      </c>
      <c r="G383" s="94">
        <v>10.88</v>
      </c>
      <c r="H383" s="94">
        <v>13.7</v>
      </c>
      <c r="I383" s="94">
        <v>54.8</v>
      </c>
      <c r="J383" s="95">
        <v>2.7136446355481912E-5</v>
      </c>
    </row>
    <row r="384" spans="1:10" ht="51.95" customHeight="1" x14ac:dyDescent="0.2">
      <c r="A384" s="48" t="s">
        <v>751</v>
      </c>
      <c r="B384" s="54" t="s">
        <v>749</v>
      </c>
      <c r="C384" s="48" t="s">
        <v>114</v>
      </c>
      <c r="D384" s="48" t="s">
        <v>750</v>
      </c>
      <c r="E384" s="92" t="s">
        <v>121</v>
      </c>
      <c r="F384" s="93">
        <v>30</v>
      </c>
      <c r="G384" s="94">
        <v>11.47</v>
      </c>
      <c r="H384" s="94">
        <v>14.45</v>
      </c>
      <c r="I384" s="94">
        <v>433.5</v>
      </c>
      <c r="J384" s="95">
        <v>2.1466513677192352E-4</v>
      </c>
    </row>
    <row r="385" spans="1:10" ht="51.95" customHeight="1" x14ac:dyDescent="0.2">
      <c r="A385" s="48" t="s">
        <v>754</v>
      </c>
      <c r="B385" s="54" t="s">
        <v>752</v>
      </c>
      <c r="C385" s="48" t="s">
        <v>114</v>
      </c>
      <c r="D385" s="48" t="s">
        <v>753</v>
      </c>
      <c r="E385" s="92" t="s">
        <v>121</v>
      </c>
      <c r="F385" s="93">
        <v>17</v>
      </c>
      <c r="G385" s="94">
        <v>17.010000000000002</v>
      </c>
      <c r="H385" s="94">
        <v>21.43</v>
      </c>
      <c r="I385" s="94">
        <v>364.31</v>
      </c>
      <c r="J385" s="95">
        <v>1.8040289729499297E-4</v>
      </c>
    </row>
    <row r="386" spans="1:10" ht="51.95" customHeight="1" x14ac:dyDescent="0.2">
      <c r="A386" s="48" t="s">
        <v>757</v>
      </c>
      <c r="B386" s="54" t="s">
        <v>755</v>
      </c>
      <c r="C386" s="48" t="s">
        <v>114</v>
      </c>
      <c r="D386" s="48" t="s">
        <v>756</v>
      </c>
      <c r="E386" s="92" t="s">
        <v>121</v>
      </c>
      <c r="F386" s="93">
        <v>2</v>
      </c>
      <c r="G386" s="94">
        <v>25.04</v>
      </c>
      <c r="H386" s="94">
        <v>31.55</v>
      </c>
      <c r="I386" s="94">
        <v>63.1</v>
      </c>
      <c r="J386" s="95">
        <v>3.1246528558958183E-5</v>
      </c>
    </row>
    <row r="387" spans="1:10" ht="51.95" customHeight="1" x14ac:dyDescent="0.2">
      <c r="A387" s="48" t="s">
        <v>758</v>
      </c>
      <c r="B387" s="54" t="s">
        <v>3225</v>
      </c>
      <c r="C387" s="48" t="s">
        <v>114</v>
      </c>
      <c r="D387" s="48" t="s">
        <v>3226</v>
      </c>
      <c r="E387" s="92" t="s">
        <v>121</v>
      </c>
      <c r="F387" s="93">
        <v>3</v>
      </c>
      <c r="G387" s="94">
        <v>18.37</v>
      </c>
      <c r="H387" s="94">
        <v>23.14</v>
      </c>
      <c r="I387" s="94">
        <v>69.42</v>
      </c>
      <c r="J387" s="95">
        <v>3.4376133321123256E-5</v>
      </c>
    </row>
    <row r="388" spans="1:10" ht="24" customHeight="1" x14ac:dyDescent="0.2">
      <c r="A388" s="48" t="s">
        <v>759</v>
      </c>
      <c r="B388" s="54" t="s">
        <v>2751</v>
      </c>
      <c r="C388" s="48" t="s">
        <v>114</v>
      </c>
      <c r="D388" s="48" t="s">
        <v>2752</v>
      </c>
      <c r="E388" s="92" t="s">
        <v>121</v>
      </c>
      <c r="F388" s="93">
        <v>15</v>
      </c>
      <c r="G388" s="94">
        <v>14.73</v>
      </c>
      <c r="H388" s="94">
        <v>18.55</v>
      </c>
      <c r="I388" s="94">
        <v>278.25</v>
      </c>
      <c r="J388" s="95">
        <v>1.3778679194184019E-4</v>
      </c>
    </row>
    <row r="389" spans="1:10" ht="24" customHeight="1" x14ac:dyDescent="0.2">
      <c r="A389" s="48" t="s">
        <v>760</v>
      </c>
      <c r="B389" s="54" t="s">
        <v>2753</v>
      </c>
      <c r="C389" s="48" t="s">
        <v>114</v>
      </c>
      <c r="D389" s="48" t="s">
        <v>2754</v>
      </c>
      <c r="E389" s="92" t="s">
        <v>121</v>
      </c>
      <c r="F389" s="93">
        <v>2</v>
      </c>
      <c r="G389" s="94">
        <v>105.9</v>
      </c>
      <c r="H389" s="94">
        <v>133.43</v>
      </c>
      <c r="I389" s="94">
        <v>266.86</v>
      </c>
      <c r="J389" s="95">
        <v>1.321465707011661E-4</v>
      </c>
    </row>
    <row r="390" spans="1:10" ht="51.95" customHeight="1" x14ac:dyDescent="0.2">
      <c r="A390" s="48" t="s">
        <v>763</v>
      </c>
      <c r="B390" s="54" t="s">
        <v>2755</v>
      </c>
      <c r="C390" s="48" t="s">
        <v>114</v>
      </c>
      <c r="D390" s="48" t="s">
        <v>2756</v>
      </c>
      <c r="E390" s="92" t="s">
        <v>126</v>
      </c>
      <c r="F390" s="93">
        <v>78.599999999999994</v>
      </c>
      <c r="G390" s="94">
        <v>17.989999999999998</v>
      </c>
      <c r="H390" s="94">
        <v>22.66</v>
      </c>
      <c r="I390" s="94">
        <v>1781.07</v>
      </c>
      <c r="J390" s="95">
        <v>8.8196916989704687E-4</v>
      </c>
    </row>
    <row r="391" spans="1:10" ht="51.95" customHeight="1" x14ac:dyDescent="0.2">
      <c r="A391" s="48" t="s">
        <v>766</v>
      </c>
      <c r="B391" s="54" t="s">
        <v>761</v>
      </c>
      <c r="C391" s="48" t="s">
        <v>114</v>
      </c>
      <c r="D391" s="48" t="s">
        <v>762</v>
      </c>
      <c r="E391" s="92" t="s">
        <v>126</v>
      </c>
      <c r="F391" s="93">
        <v>69.77</v>
      </c>
      <c r="G391" s="94">
        <v>33.96</v>
      </c>
      <c r="H391" s="94">
        <v>42.78</v>
      </c>
      <c r="I391" s="94">
        <v>2984.76</v>
      </c>
      <c r="J391" s="95">
        <v>1.4780251756202224E-3</v>
      </c>
    </row>
    <row r="392" spans="1:10" ht="39" customHeight="1" x14ac:dyDescent="0.2">
      <c r="A392" s="48" t="s">
        <v>769</v>
      </c>
      <c r="B392" s="54" t="s">
        <v>764</v>
      </c>
      <c r="C392" s="48" t="s">
        <v>114</v>
      </c>
      <c r="D392" s="48" t="s">
        <v>765</v>
      </c>
      <c r="E392" s="92" t="s">
        <v>126</v>
      </c>
      <c r="F392" s="93">
        <v>62.85</v>
      </c>
      <c r="G392" s="94">
        <v>27.75</v>
      </c>
      <c r="H392" s="94">
        <v>34.96</v>
      </c>
      <c r="I392" s="94">
        <v>2197.23</v>
      </c>
      <c r="J392" s="95">
        <v>1.0880477011980935E-3</v>
      </c>
    </row>
    <row r="393" spans="1:10" ht="39" customHeight="1" x14ac:dyDescent="0.2">
      <c r="A393" s="48" t="s">
        <v>772</v>
      </c>
      <c r="B393" s="54" t="s">
        <v>767</v>
      </c>
      <c r="C393" s="48" t="s">
        <v>114</v>
      </c>
      <c r="D393" s="48" t="s">
        <v>768</v>
      </c>
      <c r="E393" s="92" t="s">
        <v>121</v>
      </c>
      <c r="F393" s="93">
        <v>24</v>
      </c>
      <c r="G393" s="94">
        <v>12.46</v>
      </c>
      <c r="H393" s="94">
        <v>15.69</v>
      </c>
      <c r="I393" s="94">
        <v>376.56</v>
      </c>
      <c r="J393" s="95">
        <v>1.8646898247482241E-4</v>
      </c>
    </row>
    <row r="394" spans="1:10" ht="51.95" customHeight="1" x14ac:dyDescent="0.2">
      <c r="A394" s="48" t="s">
        <v>773</v>
      </c>
      <c r="B394" s="54" t="s">
        <v>770</v>
      </c>
      <c r="C394" s="48" t="s">
        <v>114</v>
      </c>
      <c r="D394" s="48" t="s">
        <v>771</v>
      </c>
      <c r="E394" s="92" t="s">
        <v>121</v>
      </c>
      <c r="F394" s="93">
        <v>5</v>
      </c>
      <c r="G394" s="94">
        <v>19.010000000000002</v>
      </c>
      <c r="H394" s="94">
        <v>23.95</v>
      </c>
      <c r="I394" s="94">
        <v>119.75</v>
      </c>
      <c r="J394" s="95">
        <v>5.9299077574251075E-5</v>
      </c>
    </row>
    <row r="395" spans="1:10" ht="39" customHeight="1" x14ac:dyDescent="0.2">
      <c r="A395" s="48" t="s">
        <v>3227</v>
      </c>
      <c r="B395" s="54" t="s">
        <v>3228</v>
      </c>
      <c r="C395" s="48" t="s">
        <v>114</v>
      </c>
      <c r="D395" s="48" t="s">
        <v>3229</v>
      </c>
      <c r="E395" s="92" t="s">
        <v>121</v>
      </c>
      <c r="F395" s="93">
        <v>3</v>
      </c>
      <c r="G395" s="94">
        <v>26.3</v>
      </c>
      <c r="H395" s="94">
        <v>33.130000000000003</v>
      </c>
      <c r="I395" s="94">
        <v>99.39</v>
      </c>
      <c r="J395" s="95">
        <v>4.921699641006108E-5</v>
      </c>
    </row>
    <row r="396" spans="1:10" ht="24" customHeight="1" x14ac:dyDescent="0.2">
      <c r="A396" s="48" t="s">
        <v>3230</v>
      </c>
      <c r="B396" s="54" t="s">
        <v>774</v>
      </c>
      <c r="C396" s="48" t="s">
        <v>114</v>
      </c>
      <c r="D396" s="48" t="s">
        <v>775</v>
      </c>
      <c r="E396" s="92" t="s">
        <v>121</v>
      </c>
      <c r="F396" s="93">
        <v>5</v>
      </c>
      <c r="G396" s="94">
        <v>19.649999999999999</v>
      </c>
      <c r="H396" s="94">
        <v>24.75</v>
      </c>
      <c r="I396" s="94">
        <v>123.75</v>
      </c>
      <c r="J396" s="95">
        <v>6.1279840081950477E-5</v>
      </c>
    </row>
    <row r="397" spans="1:10" ht="65.099999999999994" customHeight="1" x14ac:dyDescent="0.2">
      <c r="A397" s="48" t="s">
        <v>3231</v>
      </c>
      <c r="B397" s="54" t="s">
        <v>776</v>
      </c>
      <c r="C397" s="48" t="s">
        <v>114</v>
      </c>
      <c r="D397" s="48" t="s">
        <v>777</v>
      </c>
      <c r="E397" s="92" t="s">
        <v>121</v>
      </c>
      <c r="F397" s="93">
        <v>6</v>
      </c>
      <c r="G397" s="94">
        <v>24.38</v>
      </c>
      <c r="H397" s="94">
        <v>30.71</v>
      </c>
      <c r="I397" s="94">
        <v>184.26</v>
      </c>
      <c r="J397" s="95">
        <v>9.12438249171733E-5</v>
      </c>
    </row>
    <row r="398" spans="1:10" ht="26.1" customHeight="1" x14ac:dyDescent="0.2">
      <c r="A398" s="48" t="s">
        <v>3232</v>
      </c>
      <c r="B398" s="54" t="s">
        <v>2757</v>
      </c>
      <c r="C398" s="48" t="s">
        <v>114</v>
      </c>
      <c r="D398" s="48" t="s">
        <v>2758</v>
      </c>
      <c r="E398" s="92" t="s">
        <v>121</v>
      </c>
      <c r="F398" s="93">
        <v>4</v>
      </c>
      <c r="G398" s="94">
        <v>6.24</v>
      </c>
      <c r="H398" s="94">
        <v>7.86</v>
      </c>
      <c r="I398" s="94">
        <v>31.44</v>
      </c>
      <c r="J398" s="95">
        <v>1.5568793310517359E-5</v>
      </c>
    </row>
    <row r="399" spans="1:10" ht="26.1" customHeight="1" x14ac:dyDescent="0.2">
      <c r="A399" s="48" t="s">
        <v>3233</v>
      </c>
      <c r="B399" s="54" t="s">
        <v>778</v>
      </c>
      <c r="C399" s="48" t="s">
        <v>114</v>
      </c>
      <c r="D399" s="48" t="s">
        <v>779</v>
      </c>
      <c r="E399" s="92" t="s">
        <v>121</v>
      </c>
      <c r="F399" s="93">
        <v>43</v>
      </c>
      <c r="G399" s="94">
        <v>13.63</v>
      </c>
      <c r="H399" s="94">
        <v>17.170000000000002</v>
      </c>
      <c r="I399" s="94">
        <v>738.31</v>
      </c>
      <c r="J399" s="95">
        <v>3.6560419176488777E-4</v>
      </c>
    </row>
    <row r="400" spans="1:10" x14ac:dyDescent="0.2">
      <c r="A400" s="45" t="s">
        <v>83</v>
      </c>
      <c r="B400" s="45"/>
      <c r="C400" s="45"/>
      <c r="D400" s="45" t="s">
        <v>84</v>
      </c>
      <c r="E400" s="88"/>
      <c r="F400" s="89"/>
      <c r="G400" s="88"/>
      <c r="H400" s="88"/>
      <c r="I400" s="90">
        <v>17434.2</v>
      </c>
      <c r="J400" s="91">
        <v>8.633252427933261E-3</v>
      </c>
    </row>
    <row r="401" spans="1:10" ht="39" customHeight="1" x14ac:dyDescent="0.2">
      <c r="A401" s="48" t="s">
        <v>780</v>
      </c>
      <c r="B401" s="54" t="s">
        <v>2759</v>
      </c>
      <c r="C401" s="48" t="s">
        <v>114</v>
      </c>
      <c r="D401" s="48" t="s">
        <v>2760</v>
      </c>
      <c r="E401" s="92" t="s">
        <v>121</v>
      </c>
      <c r="F401" s="93">
        <v>3</v>
      </c>
      <c r="G401" s="94">
        <v>511.61</v>
      </c>
      <c r="H401" s="94">
        <v>644.62</v>
      </c>
      <c r="I401" s="94">
        <v>1933.86</v>
      </c>
      <c r="J401" s="95">
        <v>9.5762934578489506E-4</v>
      </c>
    </row>
    <row r="402" spans="1:10" ht="26.1" customHeight="1" x14ac:dyDescent="0.2">
      <c r="A402" s="48" t="s">
        <v>781</v>
      </c>
      <c r="B402" s="54" t="s">
        <v>782</v>
      </c>
      <c r="C402" s="48" t="s">
        <v>114</v>
      </c>
      <c r="D402" s="48" t="s">
        <v>783</v>
      </c>
      <c r="E402" s="92" t="s">
        <v>121</v>
      </c>
      <c r="F402" s="93">
        <v>13</v>
      </c>
      <c r="G402" s="94">
        <v>47.9</v>
      </c>
      <c r="H402" s="94">
        <v>60.35</v>
      </c>
      <c r="I402" s="94">
        <v>784.55</v>
      </c>
      <c r="J402" s="95">
        <v>3.8850180635389292E-4</v>
      </c>
    </row>
    <row r="403" spans="1:10" ht="24" customHeight="1" x14ac:dyDescent="0.2">
      <c r="A403" s="48" t="s">
        <v>784</v>
      </c>
      <c r="B403" s="54" t="s">
        <v>2761</v>
      </c>
      <c r="C403" s="48" t="s">
        <v>119</v>
      </c>
      <c r="D403" s="48" t="s">
        <v>2762</v>
      </c>
      <c r="E403" s="92" t="s">
        <v>121</v>
      </c>
      <c r="F403" s="93">
        <v>4</v>
      </c>
      <c r="G403" s="94">
        <v>76.7</v>
      </c>
      <c r="H403" s="94">
        <v>96.64</v>
      </c>
      <c r="I403" s="94">
        <v>386.56</v>
      </c>
      <c r="J403" s="95">
        <v>1.9142088874407094E-4</v>
      </c>
    </row>
    <row r="404" spans="1:10" ht="26.1" customHeight="1" x14ac:dyDescent="0.2">
      <c r="A404" s="48" t="s">
        <v>785</v>
      </c>
      <c r="B404" s="54" t="s">
        <v>2763</v>
      </c>
      <c r="C404" s="48" t="s">
        <v>114</v>
      </c>
      <c r="D404" s="48" t="s">
        <v>2764</v>
      </c>
      <c r="E404" s="92" t="s">
        <v>121</v>
      </c>
      <c r="F404" s="93">
        <v>1</v>
      </c>
      <c r="G404" s="94">
        <v>68.150000000000006</v>
      </c>
      <c r="H404" s="94">
        <v>85.86</v>
      </c>
      <c r="I404" s="94">
        <v>85.86</v>
      </c>
      <c r="J404" s="95">
        <v>4.2517067227767827E-5</v>
      </c>
    </row>
    <row r="405" spans="1:10" ht="39" customHeight="1" x14ac:dyDescent="0.2">
      <c r="A405" s="48" t="s">
        <v>788</v>
      </c>
      <c r="B405" s="54" t="s">
        <v>3234</v>
      </c>
      <c r="C405" s="48" t="s">
        <v>114</v>
      </c>
      <c r="D405" s="48" t="s">
        <v>3235</v>
      </c>
      <c r="E405" s="92" t="s">
        <v>121</v>
      </c>
      <c r="F405" s="93">
        <v>1</v>
      </c>
      <c r="G405" s="94">
        <v>76.53</v>
      </c>
      <c r="H405" s="94">
        <v>96.42</v>
      </c>
      <c r="I405" s="94">
        <v>96.42</v>
      </c>
      <c r="J405" s="95">
        <v>4.7746280248094269E-5</v>
      </c>
    </row>
    <row r="406" spans="1:10" ht="26.1" customHeight="1" x14ac:dyDescent="0.2">
      <c r="A406" s="48" t="s">
        <v>789</v>
      </c>
      <c r="B406" s="54" t="s">
        <v>786</v>
      </c>
      <c r="C406" s="48" t="s">
        <v>114</v>
      </c>
      <c r="D406" s="48" t="s">
        <v>787</v>
      </c>
      <c r="E406" s="92" t="s">
        <v>121</v>
      </c>
      <c r="F406" s="93">
        <v>6</v>
      </c>
      <c r="G406" s="94">
        <v>99.97</v>
      </c>
      <c r="H406" s="94">
        <v>125.96</v>
      </c>
      <c r="I406" s="94">
        <v>755.76</v>
      </c>
      <c r="J406" s="95">
        <v>3.7424526820472643E-4</v>
      </c>
    </row>
    <row r="407" spans="1:10" ht="51.95" customHeight="1" x14ac:dyDescent="0.2">
      <c r="A407" s="48" t="s">
        <v>792</v>
      </c>
      <c r="B407" s="54" t="s">
        <v>3236</v>
      </c>
      <c r="C407" s="48" t="s">
        <v>132</v>
      </c>
      <c r="D407" s="48" t="s">
        <v>3237</v>
      </c>
      <c r="E407" s="92" t="s">
        <v>121</v>
      </c>
      <c r="F407" s="93">
        <v>1</v>
      </c>
      <c r="G407" s="94">
        <v>192.65</v>
      </c>
      <c r="H407" s="94">
        <v>242.73</v>
      </c>
      <c r="I407" s="94">
        <v>242.73</v>
      </c>
      <c r="J407" s="95">
        <v>1.2019762087346942E-4</v>
      </c>
    </row>
    <row r="408" spans="1:10" ht="39" customHeight="1" x14ac:dyDescent="0.2">
      <c r="A408" s="48" t="s">
        <v>795</v>
      </c>
      <c r="B408" s="54" t="s">
        <v>3238</v>
      </c>
      <c r="C408" s="48" t="s">
        <v>132</v>
      </c>
      <c r="D408" s="48" t="s">
        <v>3239</v>
      </c>
      <c r="E408" s="92" t="s">
        <v>121</v>
      </c>
      <c r="F408" s="93">
        <v>3</v>
      </c>
      <c r="G408" s="94">
        <v>268.64</v>
      </c>
      <c r="H408" s="94">
        <v>338.48</v>
      </c>
      <c r="I408" s="94">
        <v>1015.44</v>
      </c>
      <c r="J408" s="95">
        <v>5.0283637020457207E-4</v>
      </c>
    </row>
    <row r="409" spans="1:10" ht="39" customHeight="1" x14ac:dyDescent="0.2">
      <c r="A409" s="48" t="s">
        <v>798</v>
      </c>
      <c r="B409" s="54" t="s">
        <v>2765</v>
      </c>
      <c r="C409" s="48" t="s">
        <v>114</v>
      </c>
      <c r="D409" s="48" t="s">
        <v>2766</v>
      </c>
      <c r="E409" s="92" t="s">
        <v>121</v>
      </c>
      <c r="F409" s="93">
        <v>3</v>
      </c>
      <c r="G409" s="94">
        <v>55.97</v>
      </c>
      <c r="H409" s="94">
        <v>70.52</v>
      </c>
      <c r="I409" s="94">
        <v>211.56</v>
      </c>
      <c r="J409" s="95">
        <v>1.0476252903222177E-4</v>
      </c>
    </row>
    <row r="410" spans="1:10" ht="39" customHeight="1" x14ac:dyDescent="0.2">
      <c r="A410" s="48" t="s">
        <v>799</v>
      </c>
      <c r="B410" s="54" t="s">
        <v>790</v>
      </c>
      <c r="C410" s="48" t="s">
        <v>119</v>
      </c>
      <c r="D410" s="48" t="s">
        <v>791</v>
      </c>
      <c r="E410" s="92" t="s">
        <v>121</v>
      </c>
      <c r="F410" s="93">
        <v>6</v>
      </c>
      <c r="G410" s="94">
        <v>35.81</v>
      </c>
      <c r="H410" s="94">
        <v>45.12</v>
      </c>
      <c r="I410" s="94">
        <v>270.72000000000003</v>
      </c>
      <c r="J410" s="95">
        <v>1.3405800652109605E-4</v>
      </c>
    </row>
    <row r="411" spans="1:10" ht="39" customHeight="1" x14ac:dyDescent="0.2">
      <c r="A411" s="48" t="s">
        <v>800</v>
      </c>
      <c r="B411" s="54" t="s">
        <v>2767</v>
      </c>
      <c r="C411" s="48" t="s">
        <v>119</v>
      </c>
      <c r="D411" s="48" t="s">
        <v>2768</v>
      </c>
      <c r="E411" s="92" t="s">
        <v>121</v>
      </c>
      <c r="F411" s="93">
        <v>2</v>
      </c>
      <c r="G411" s="94">
        <v>61.42</v>
      </c>
      <c r="H411" s="94">
        <v>77.38</v>
      </c>
      <c r="I411" s="94">
        <v>154.76</v>
      </c>
      <c r="J411" s="95">
        <v>7.6635701422890162E-5</v>
      </c>
    </row>
    <row r="412" spans="1:10" ht="24" customHeight="1" x14ac:dyDescent="0.2">
      <c r="A412" s="48" t="s">
        <v>801</v>
      </c>
      <c r="B412" s="54" t="s">
        <v>793</v>
      </c>
      <c r="C412" s="48" t="s">
        <v>114</v>
      </c>
      <c r="D412" s="48" t="s">
        <v>794</v>
      </c>
      <c r="E412" s="92" t="s">
        <v>121</v>
      </c>
      <c r="F412" s="93">
        <v>5</v>
      </c>
      <c r="G412" s="94">
        <v>44.11</v>
      </c>
      <c r="H412" s="94">
        <v>55.57</v>
      </c>
      <c r="I412" s="94">
        <v>277.85000000000002</v>
      </c>
      <c r="J412" s="95">
        <v>1.3758871569107025E-4</v>
      </c>
    </row>
    <row r="413" spans="1:10" ht="24" customHeight="1" x14ac:dyDescent="0.2">
      <c r="A413" s="48" t="s">
        <v>802</v>
      </c>
      <c r="B413" s="54" t="s">
        <v>796</v>
      </c>
      <c r="C413" s="48" t="s">
        <v>114</v>
      </c>
      <c r="D413" s="48" t="s">
        <v>797</v>
      </c>
      <c r="E413" s="92" t="s">
        <v>121</v>
      </c>
      <c r="F413" s="93">
        <v>24</v>
      </c>
      <c r="G413" s="94">
        <v>13.51</v>
      </c>
      <c r="H413" s="94">
        <v>17.02</v>
      </c>
      <c r="I413" s="94">
        <v>408.48</v>
      </c>
      <c r="J413" s="95">
        <v>2.0227546728626372E-4</v>
      </c>
    </row>
    <row r="414" spans="1:10" ht="26.1" customHeight="1" x14ac:dyDescent="0.2">
      <c r="A414" s="48" t="s">
        <v>803</v>
      </c>
      <c r="B414" s="54" t="s">
        <v>2769</v>
      </c>
      <c r="C414" s="48" t="s">
        <v>119</v>
      </c>
      <c r="D414" s="48" t="s">
        <v>2770</v>
      </c>
      <c r="E414" s="92" t="s">
        <v>121</v>
      </c>
      <c r="F414" s="93">
        <v>8</v>
      </c>
      <c r="G414" s="94">
        <v>13.28</v>
      </c>
      <c r="H414" s="94">
        <v>16.73</v>
      </c>
      <c r="I414" s="94">
        <v>133.84</v>
      </c>
      <c r="J414" s="95">
        <v>6.6276313507622248E-5</v>
      </c>
    </row>
    <row r="415" spans="1:10" ht="26.1" customHeight="1" x14ac:dyDescent="0.2">
      <c r="A415" s="48" t="s">
        <v>804</v>
      </c>
      <c r="B415" s="54" t="s">
        <v>3240</v>
      </c>
      <c r="C415" s="48" t="s">
        <v>119</v>
      </c>
      <c r="D415" s="48" t="s">
        <v>3241</v>
      </c>
      <c r="E415" s="92" t="s">
        <v>121</v>
      </c>
      <c r="F415" s="93">
        <v>1</v>
      </c>
      <c r="G415" s="94">
        <v>19.489999999999998</v>
      </c>
      <c r="H415" s="94">
        <v>24.55</v>
      </c>
      <c r="I415" s="94">
        <v>24.55</v>
      </c>
      <c r="J415" s="95">
        <v>1.2156929891005126E-5</v>
      </c>
    </row>
    <row r="416" spans="1:10" ht="24" customHeight="1" x14ac:dyDescent="0.2">
      <c r="A416" s="48" t="s">
        <v>807</v>
      </c>
      <c r="B416" s="54" t="s">
        <v>2771</v>
      </c>
      <c r="C416" s="48" t="s">
        <v>119</v>
      </c>
      <c r="D416" s="48" t="s">
        <v>2772</v>
      </c>
      <c r="E416" s="92" t="s">
        <v>121</v>
      </c>
      <c r="F416" s="93">
        <v>6</v>
      </c>
      <c r="G416" s="94">
        <v>22.13</v>
      </c>
      <c r="H416" s="94">
        <v>27.88</v>
      </c>
      <c r="I416" s="94">
        <v>167.28</v>
      </c>
      <c r="J416" s="95">
        <v>8.2835488071989307E-5</v>
      </c>
    </row>
    <row r="417" spans="1:10" ht="39" customHeight="1" x14ac:dyDescent="0.2">
      <c r="A417" s="48" t="s">
        <v>810</v>
      </c>
      <c r="B417" s="54" t="s">
        <v>2773</v>
      </c>
      <c r="C417" s="48" t="s">
        <v>132</v>
      </c>
      <c r="D417" s="48" t="s">
        <v>2774</v>
      </c>
      <c r="E417" s="92" t="s">
        <v>121</v>
      </c>
      <c r="F417" s="93">
        <v>24</v>
      </c>
      <c r="G417" s="94">
        <v>39.119999999999997</v>
      </c>
      <c r="H417" s="94">
        <v>49.29</v>
      </c>
      <c r="I417" s="94">
        <v>1182.96</v>
      </c>
      <c r="J417" s="95">
        <v>5.8579070402702341E-4</v>
      </c>
    </row>
    <row r="418" spans="1:10" ht="39" customHeight="1" x14ac:dyDescent="0.2">
      <c r="A418" s="48" t="s">
        <v>813</v>
      </c>
      <c r="B418" s="54" t="s">
        <v>2775</v>
      </c>
      <c r="C418" s="48" t="s">
        <v>114</v>
      </c>
      <c r="D418" s="48" t="s">
        <v>2776</v>
      </c>
      <c r="E418" s="92" t="s">
        <v>121</v>
      </c>
      <c r="F418" s="93">
        <v>5</v>
      </c>
      <c r="G418" s="94">
        <v>41.76</v>
      </c>
      <c r="H418" s="94">
        <v>52.61</v>
      </c>
      <c r="I418" s="94">
        <v>263.05</v>
      </c>
      <c r="J418" s="95">
        <v>1.3025989441258241E-4</v>
      </c>
    </row>
    <row r="419" spans="1:10" ht="39" customHeight="1" x14ac:dyDescent="0.2">
      <c r="A419" s="48" t="s">
        <v>816</v>
      </c>
      <c r="B419" s="54" t="s">
        <v>2777</v>
      </c>
      <c r="C419" s="48" t="s">
        <v>114</v>
      </c>
      <c r="D419" s="48" t="s">
        <v>2778</v>
      </c>
      <c r="E419" s="92" t="s">
        <v>121</v>
      </c>
      <c r="F419" s="93">
        <v>2</v>
      </c>
      <c r="G419" s="94">
        <v>53.21</v>
      </c>
      <c r="H419" s="94">
        <v>67.040000000000006</v>
      </c>
      <c r="I419" s="94">
        <v>134.08000000000001</v>
      </c>
      <c r="J419" s="95">
        <v>6.6395159258084209E-5</v>
      </c>
    </row>
    <row r="420" spans="1:10" ht="26.1" customHeight="1" x14ac:dyDescent="0.2">
      <c r="A420" s="48" t="s">
        <v>819</v>
      </c>
      <c r="B420" s="54" t="s">
        <v>2779</v>
      </c>
      <c r="C420" s="48" t="s">
        <v>114</v>
      </c>
      <c r="D420" s="48" t="s">
        <v>2780</v>
      </c>
      <c r="E420" s="92" t="s">
        <v>121</v>
      </c>
      <c r="F420" s="93">
        <v>5</v>
      </c>
      <c r="G420" s="94">
        <v>15.39</v>
      </c>
      <c r="H420" s="94">
        <v>19.39</v>
      </c>
      <c r="I420" s="94">
        <v>96.95</v>
      </c>
      <c r="J420" s="95">
        <v>4.8008731280364441E-5</v>
      </c>
    </row>
    <row r="421" spans="1:10" ht="39" customHeight="1" x14ac:dyDescent="0.2">
      <c r="A421" s="48" t="s">
        <v>820</v>
      </c>
      <c r="B421" s="54" t="s">
        <v>2781</v>
      </c>
      <c r="C421" s="48" t="s">
        <v>114</v>
      </c>
      <c r="D421" s="48" t="s">
        <v>2782</v>
      </c>
      <c r="E421" s="92" t="s">
        <v>121</v>
      </c>
      <c r="F421" s="93">
        <v>7</v>
      </c>
      <c r="G421" s="94">
        <v>19.559999999999999</v>
      </c>
      <c r="H421" s="94">
        <v>24.64</v>
      </c>
      <c r="I421" s="94">
        <v>172.48</v>
      </c>
      <c r="J421" s="95">
        <v>8.5410479331998542E-5</v>
      </c>
    </row>
    <row r="422" spans="1:10" ht="39" customHeight="1" x14ac:dyDescent="0.2">
      <c r="A422" s="48" t="s">
        <v>821</v>
      </c>
      <c r="B422" s="54" t="s">
        <v>2783</v>
      </c>
      <c r="C422" s="48" t="s">
        <v>114</v>
      </c>
      <c r="D422" s="48" t="s">
        <v>2784</v>
      </c>
      <c r="E422" s="92" t="s">
        <v>121</v>
      </c>
      <c r="F422" s="93">
        <v>1</v>
      </c>
      <c r="G422" s="94">
        <v>34.07</v>
      </c>
      <c r="H422" s="94">
        <v>42.92</v>
      </c>
      <c r="I422" s="94">
        <v>42.92</v>
      </c>
      <c r="J422" s="95">
        <v>2.1253581707614665E-5</v>
      </c>
    </row>
    <row r="423" spans="1:10" ht="39" customHeight="1" x14ac:dyDescent="0.2">
      <c r="A423" s="48" t="s">
        <v>2791</v>
      </c>
      <c r="B423" s="54" t="s">
        <v>2785</v>
      </c>
      <c r="C423" s="48" t="s">
        <v>114</v>
      </c>
      <c r="D423" s="48" t="s">
        <v>2786</v>
      </c>
      <c r="E423" s="92" t="s">
        <v>121</v>
      </c>
      <c r="F423" s="93">
        <v>1</v>
      </c>
      <c r="G423" s="94">
        <v>40.96</v>
      </c>
      <c r="H423" s="94">
        <v>51.6</v>
      </c>
      <c r="I423" s="94">
        <v>51.6</v>
      </c>
      <c r="J423" s="95">
        <v>2.5551836349322384E-5</v>
      </c>
    </row>
    <row r="424" spans="1:10" ht="39" customHeight="1" x14ac:dyDescent="0.2">
      <c r="A424" s="48" t="s">
        <v>2792</v>
      </c>
      <c r="B424" s="54" t="s">
        <v>2787</v>
      </c>
      <c r="C424" s="48" t="s">
        <v>114</v>
      </c>
      <c r="D424" s="48" t="s">
        <v>2788</v>
      </c>
      <c r="E424" s="92" t="s">
        <v>126</v>
      </c>
      <c r="F424" s="93">
        <v>28.26</v>
      </c>
      <c r="G424" s="94">
        <v>46.25</v>
      </c>
      <c r="H424" s="94">
        <v>58.27</v>
      </c>
      <c r="I424" s="94">
        <v>1646.71</v>
      </c>
      <c r="J424" s="95">
        <v>8.1543535726342369E-4</v>
      </c>
    </row>
    <row r="425" spans="1:10" ht="39" customHeight="1" x14ac:dyDescent="0.2">
      <c r="A425" s="48" t="s">
        <v>2793</v>
      </c>
      <c r="B425" s="54" t="s">
        <v>2789</v>
      </c>
      <c r="C425" s="48" t="s">
        <v>114</v>
      </c>
      <c r="D425" s="48" t="s">
        <v>2790</v>
      </c>
      <c r="E425" s="92" t="s">
        <v>126</v>
      </c>
      <c r="F425" s="93">
        <v>7.15</v>
      </c>
      <c r="G425" s="94">
        <v>88.02</v>
      </c>
      <c r="H425" s="94">
        <v>110.9</v>
      </c>
      <c r="I425" s="94">
        <v>792.93</v>
      </c>
      <c r="J425" s="95">
        <v>3.926515038075232E-4</v>
      </c>
    </row>
    <row r="426" spans="1:10" ht="39" customHeight="1" x14ac:dyDescent="0.2">
      <c r="A426" s="48" t="s">
        <v>2794</v>
      </c>
      <c r="B426" s="54" t="s">
        <v>805</v>
      </c>
      <c r="C426" s="48" t="s">
        <v>114</v>
      </c>
      <c r="D426" s="48" t="s">
        <v>806</v>
      </c>
      <c r="E426" s="92" t="s">
        <v>126</v>
      </c>
      <c r="F426" s="93">
        <v>37.97</v>
      </c>
      <c r="G426" s="94">
        <v>22.16</v>
      </c>
      <c r="H426" s="94">
        <v>27.92</v>
      </c>
      <c r="I426" s="94">
        <v>1060.1199999999999</v>
      </c>
      <c r="J426" s="95">
        <v>5.2496148741557449E-4</v>
      </c>
    </row>
    <row r="427" spans="1:10" ht="26.1" customHeight="1" x14ac:dyDescent="0.2">
      <c r="A427" s="48" t="s">
        <v>2795</v>
      </c>
      <c r="B427" s="54" t="s">
        <v>808</v>
      </c>
      <c r="C427" s="48" t="s">
        <v>114</v>
      </c>
      <c r="D427" s="48" t="s">
        <v>809</v>
      </c>
      <c r="E427" s="92" t="s">
        <v>126</v>
      </c>
      <c r="F427" s="93">
        <v>72.739999999999995</v>
      </c>
      <c r="G427" s="94">
        <v>27.98</v>
      </c>
      <c r="H427" s="94">
        <v>35.25</v>
      </c>
      <c r="I427" s="94">
        <v>2564.08</v>
      </c>
      <c r="J427" s="95">
        <v>1.2697083826854756E-3</v>
      </c>
    </row>
    <row r="428" spans="1:10" ht="26.1" customHeight="1" x14ac:dyDescent="0.2">
      <c r="A428" s="48" t="s">
        <v>2798</v>
      </c>
      <c r="B428" s="54" t="s">
        <v>811</v>
      </c>
      <c r="C428" s="48" t="s">
        <v>114</v>
      </c>
      <c r="D428" s="48" t="s">
        <v>812</v>
      </c>
      <c r="E428" s="92" t="s">
        <v>126</v>
      </c>
      <c r="F428" s="93">
        <v>30.95</v>
      </c>
      <c r="G428" s="94">
        <v>34.85</v>
      </c>
      <c r="H428" s="94">
        <v>43.91</v>
      </c>
      <c r="I428" s="94">
        <v>1359.01</v>
      </c>
      <c r="J428" s="95">
        <v>6.7296901389714368E-4</v>
      </c>
    </row>
    <row r="429" spans="1:10" ht="24" customHeight="1" x14ac:dyDescent="0.2">
      <c r="A429" s="48" t="s">
        <v>2799</v>
      </c>
      <c r="B429" s="54" t="s">
        <v>814</v>
      </c>
      <c r="C429" s="48" t="s">
        <v>114</v>
      </c>
      <c r="D429" s="48" t="s">
        <v>815</v>
      </c>
      <c r="E429" s="92" t="s">
        <v>121</v>
      </c>
      <c r="F429" s="93">
        <v>2</v>
      </c>
      <c r="G429" s="94">
        <v>15.29</v>
      </c>
      <c r="H429" s="94">
        <v>19.260000000000002</v>
      </c>
      <c r="I429" s="94">
        <v>38.520000000000003</v>
      </c>
      <c r="J429" s="95">
        <v>1.9074742949145314E-5</v>
      </c>
    </row>
    <row r="430" spans="1:10" ht="26.1" customHeight="1" x14ac:dyDescent="0.2">
      <c r="A430" s="48" t="s">
        <v>3242</v>
      </c>
      <c r="B430" s="54" t="s">
        <v>817</v>
      </c>
      <c r="C430" s="48" t="s">
        <v>114</v>
      </c>
      <c r="D430" s="48" t="s">
        <v>818</v>
      </c>
      <c r="E430" s="92" t="s">
        <v>121</v>
      </c>
      <c r="F430" s="93">
        <v>5</v>
      </c>
      <c r="G430" s="94">
        <v>45.08</v>
      </c>
      <c r="H430" s="94">
        <v>56.8</v>
      </c>
      <c r="I430" s="94">
        <v>284</v>
      </c>
      <c r="J430" s="95">
        <v>1.4063413804665808E-4</v>
      </c>
    </row>
    <row r="431" spans="1:10" ht="26.1" customHeight="1" x14ac:dyDescent="0.2">
      <c r="A431" s="48" t="s">
        <v>3243</v>
      </c>
      <c r="B431" s="54" t="s">
        <v>2796</v>
      </c>
      <c r="C431" s="48" t="s">
        <v>114</v>
      </c>
      <c r="D431" s="48" t="s">
        <v>2797</v>
      </c>
      <c r="E431" s="92" t="s">
        <v>121</v>
      </c>
      <c r="F431" s="93">
        <v>3</v>
      </c>
      <c r="G431" s="94">
        <v>40.909999999999997</v>
      </c>
      <c r="H431" s="94">
        <v>51.54</v>
      </c>
      <c r="I431" s="94">
        <v>154.62</v>
      </c>
      <c r="J431" s="95">
        <v>7.6566374735120672E-5</v>
      </c>
    </row>
    <row r="432" spans="1:10" ht="39" customHeight="1" x14ac:dyDescent="0.2">
      <c r="A432" s="48" t="s">
        <v>3244</v>
      </c>
      <c r="B432" s="54" t="s">
        <v>822</v>
      </c>
      <c r="C432" s="48" t="s">
        <v>114</v>
      </c>
      <c r="D432" s="48" t="s">
        <v>823</v>
      </c>
      <c r="E432" s="92" t="s">
        <v>121</v>
      </c>
      <c r="F432" s="93">
        <v>1</v>
      </c>
      <c r="G432" s="94">
        <v>24.33</v>
      </c>
      <c r="H432" s="94">
        <v>30.65</v>
      </c>
      <c r="I432" s="94">
        <v>30.65</v>
      </c>
      <c r="J432" s="95">
        <v>1.5177592715246726E-5</v>
      </c>
    </row>
    <row r="433" spans="1:10" ht="39" customHeight="1" x14ac:dyDescent="0.2">
      <c r="A433" s="48" t="s">
        <v>3245</v>
      </c>
      <c r="B433" s="54" t="s">
        <v>2800</v>
      </c>
      <c r="C433" s="48" t="s">
        <v>119</v>
      </c>
      <c r="D433" s="48" t="s">
        <v>2801</v>
      </c>
      <c r="E433" s="92" t="s">
        <v>121</v>
      </c>
      <c r="F433" s="93">
        <v>10</v>
      </c>
      <c r="G433" s="94">
        <v>48.36</v>
      </c>
      <c r="H433" s="94">
        <v>60.93</v>
      </c>
      <c r="I433" s="94">
        <v>609.29999999999995</v>
      </c>
      <c r="J433" s="95">
        <v>3.0171964898531258E-4</v>
      </c>
    </row>
    <row r="434" spans="1:10" x14ac:dyDescent="0.2">
      <c r="A434" s="45" t="s">
        <v>85</v>
      </c>
      <c r="B434" s="45"/>
      <c r="C434" s="45"/>
      <c r="D434" s="45" t="s">
        <v>2666</v>
      </c>
      <c r="E434" s="88"/>
      <c r="F434" s="89"/>
      <c r="G434" s="88"/>
      <c r="H434" s="88"/>
      <c r="I434" s="90">
        <v>3407.32</v>
      </c>
      <c r="J434" s="91">
        <v>1.6872729269335881E-3</v>
      </c>
    </row>
    <row r="435" spans="1:10" ht="39" customHeight="1" x14ac:dyDescent="0.2">
      <c r="A435" s="48" t="s">
        <v>824</v>
      </c>
      <c r="B435" s="54" t="s">
        <v>2802</v>
      </c>
      <c r="C435" s="48" t="s">
        <v>114</v>
      </c>
      <c r="D435" s="48" t="s">
        <v>2803</v>
      </c>
      <c r="E435" s="92" t="s">
        <v>121</v>
      </c>
      <c r="F435" s="93">
        <v>8</v>
      </c>
      <c r="G435" s="94">
        <v>9.67</v>
      </c>
      <c r="H435" s="94">
        <v>12.18</v>
      </c>
      <c r="I435" s="94">
        <v>97.44</v>
      </c>
      <c r="J435" s="95">
        <v>4.8251374687557615E-5</v>
      </c>
    </row>
    <row r="436" spans="1:10" ht="26.1" customHeight="1" x14ac:dyDescent="0.2">
      <c r="A436" s="48" t="s">
        <v>827</v>
      </c>
      <c r="B436" s="54" t="s">
        <v>3246</v>
      </c>
      <c r="C436" s="48" t="s">
        <v>114</v>
      </c>
      <c r="D436" s="48" t="s">
        <v>3247</v>
      </c>
      <c r="E436" s="92" t="s">
        <v>121</v>
      </c>
      <c r="F436" s="93">
        <v>1</v>
      </c>
      <c r="G436" s="94">
        <v>20.65</v>
      </c>
      <c r="H436" s="94">
        <v>26.01</v>
      </c>
      <c r="I436" s="94">
        <v>26.01</v>
      </c>
      <c r="J436" s="95">
        <v>1.287990820631541E-5</v>
      </c>
    </row>
    <row r="437" spans="1:10" ht="24" customHeight="1" x14ac:dyDescent="0.2">
      <c r="A437" s="48" t="s">
        <v>830</v>
      </c>
      <c r="B437" s="54" t="s">
        <v>2804</v>
      </c>
      <c r="C437" s="48" t="s">
        <v>114</v>
      </c>
      <c r="D437" s="48" t="s">
        <v>2805</v>
      </c>
      <c r="E437" s="92" t="s">
        <v>121</v>
      </c>
      <c r="F437" s="93">
        <v>8</v>
      </c>
      <c r="G437" s="94">
        <v>11.2</v>
      </c>
      <c r="H437" s="94">
        <v>14.11</v>
      </c>
      <c r="I437" s="94">
        <v>112.88</v>
      </c>
      <c r="J437" s="95">
        <v>5.5897117967277335E-5</v>
      </c>
    </row>
    <row r="438" spans="1:10" ht="51.95" customHeight="1" x14ac:dyDescent="0.2">
      <c r="A438" s="48" t="s">
        <v>833</v>
      </c>
      <c r="B438" s="54" t="s">
        <v>3248</v>
      </c>
      <c r="C438" s="48" t="s">
        <v>114</v>
      </c>
      <c r="D438" s="48" t="s">
        <v>3249</v>
      </c>
      <c r="E438" s="92" t="s">
        <v>121</v>
      </c>
      <c r="F438" s="93">
        <v>1</v>
      </c>
      <c r="G438" s="94">
        <v>23.19</v>
      </c>
      <c r="H438" s="94">
        <v>29.21</v>
      </c>
      <c r="I438" s="94">
        <v>29.21</v>
      </c>
      <c r="J438" s="95">
        <v>1.4464518212474938E-5</v>
      </c>
    </row>
    <row r="439" spans="1:10" ht="65.099999999999994" customHeight="1" x14ac:dyDescent="0.2">
      <c r="A439" s="48" t="s">
        <v>836</v>
      </c>
      <c r="B439" s="54" t="s">
        <v>2806</v>
      </c>
      <c r="C439" s="48" t="s">
        <v>114</v>
      </c>
      <c r="D439" s="48" t="s">
        <v>2807</v>
      </c>
      <c r="E439" s="92" t="s">
        <v>126</v>
      </c>
      <c r="F439" s="93">
        <v>4.7699999999999996</v>
      </c>
      <c r="G439" s="94">
        <v>13.67</v>
      </c>
      <c r="H439" s="94">
        <v>17.22</v>
      </c>
      <c r="I439" s="94">
        <v>82.13</v>
      </c>
      <c r="J439" s="95">
        <v>4.0670006189338127E-5</v>
      </c>
    </row>
    <row r="440" spans="1:10" ht="51.95" customHeight="1" x14ac:dyDescent="0.2">
      <c r="A440" s="48" t="s">
        <v>839</v>
      </c>
      <c r="B440" s="54" t="s">
        <v>3250</v>
      </c>
      <c r="C440" s="48" t="s">
        <v>114</v>
      </c>
      <c r="D440" s="48" t="s">
        <v>3251</v>
      </c>
      <c r="E440" s="92" t="s">
        <v>126</v>
      </c>
      <c r="F440" s="93">
        <v>0.54</v>
      </c>
      <c r="G440" s="94">
        <v>22.97</v>
      </c>
      <c r="H440" s="94">
        <v>28.94</v>
      </c>
      <c r="I440" s="94">
        <v>15.62</v>
      </c>
      <c r="J440" s="95">
        <v>7.7348775925661944E-6</v>
      </c>
    </row>
    <row r="441" spans="1:10" ht="51.95" customHeight="1" x14ac:dyDescent="0.2">
      <c r="A441" s="48" t="s">
        <v>3252</v>
      </c>
      <c r="B441" s="54" t="s">
        <v>3253</v>
      </c>
      <c r="C441" s="48" t="s">
        <v>114</v>
      </c>
      <c r="D441" s="48" t="s">
        <v>3254</v>
      </c>
      <c r="E441" s="92" t="s">
        <v>121</v>
      </c>
      <c r="F441" s="93">
        <v>6</v>
      </c>
      <c r="G441" s="94">
        <v>17.18</v>
      </c>
      <c r="H441" s="94">
        <v>21.64</v>
      </c>
      <c r="I441" s="94">
        <v>129.84</v>
      </c>
      <c r="J441" s="95">
        <v>6.4295550999922833E-5</v>
      </c>
    </row>
    <row r="442" spans="1:10" ht="24" customHeight="1" x14ac:dyDescent="0.2">
      <c r="A442" s="48" t="s">
        <v>3255</v>
      </c>
      <c r="B442" s="54" t="s">
        <v>2808</v>
      </c>
      <c r="C442" s="48" t="s">
        <v>114</v>
      </c>
      <c r="D442" s="48" t="s">
        <v>2809</v>
      </c>
      <c r="E442" s="92" t="s">
        <v>121</v>
      </c>
      <c r="F442" s="93">
        <v>2</v>
      </c>
      <c r="G442" s="94">
        <v>69.66</v>
      </c>
      <c r="H442" s="94">
        <v>87.77</v>
      </c>
      <c r="I442" s="94">
        <v>175.54</v>
      </c>
      <c r="J442" s="95">
        <v>8.6925762650388587E-5</v>
      </c>
    </row>
    <row r="443" spans="1:10" ht="26.1" customHeight="1" x14ac:dyDescent="0.2">
      <c r="A443" s="48" t="s">
        <v>3256</v>
      </c>
      <c r="B443" s="54" t="s">
        <v>3257</v>
      </c>
      <c r="C443" s="48" t="s">
        <v>114</v>
      </c>
      <c r="D443" s="48" t="s">
        <v>3258</v>
      </c>
      <c r="E443" s="92" t="s">
        <v>121</v>
      </c>
      <c r="F443" s="93">
        <v>1</v>
      </c>
      <c r="G443" s="94">
        <v>38.86</v>
      </c>
      <c r="H443" s="94">
        <v>48.96</v>
      </c>
      <c r="I443" s="94">
        <v>48.96</v>
      </c>
      <c r="J443" s="95">
        <v>2.4244533094240772E-5</v>
      </c>
    </row>
    <row r="444" spans="1:10" ht="24" customHeight="1" x14ac:dyDescent="0.2">
      <c r="A444" s="48" t="s">
        <v>3259</v>
      </c>
      <c r="B444" s="54" t="s">
        <v>3260</v>
      </c>
      <c r="C444" s="48" t="s">
        <v>132</v>
      </c>
      <c r="D444" s="48" t="s">
        <v>3261</v>
      </c>
      <c r="E444" s="92" t="s">
        <v>121</v>
      </c>
      <c r="F444" s="93">
        <v>1</v>
      </c>
      <c r="G444" s="94">
        <v>2134.6799999999998</v>
      </c>
      <c r="H444" s="94">
        <v>2689.69</v>
      </c>
      <c r="I444" s="94">
        <v>2689.69</v>
      </c>
      <c r="J444" s="95">
        <v>1.3319092773335062E-3</v>
      </c>
    </row>
    <row r="445" spans="1:10" x14ac:dyDescent="0.2">
      <c r="A445" s="45" t="s">
        <v>2667</v>
      </c>
      <c r="B445" s="45"/>
      <c r="C445" s="45"/>
      <c r="D445" s="45" t="s">
        <v>86</v>
      </c>
      <c r="E445" s="88"/>
      <c r="F445" s="89"/>
      <c r="G445" s="88"/>
      <c r="H445" s="88"/>
      <c r="I445" s="90">
        <v>37251.69</v>
      </c>
      <c r="J445" s="91">
        <v>1.8446687725110253E-2</v>
      </c>
    </row>
    <row r="446" spans="1:10" ht="51.95" customHeight="1" x14ac:dyDescent="0.2">
      <c r="A446" s="48" t="s">
        <v>2810</v>
      </c>
      <c r="B446" s="54" t="s">
        <v>825</v>
      </c>
      <c r="C446" s="48" t="s">
        <v>114</v>
      </c>
      <c r="D446" s="48" t="s">
        <v>826</v>
      </c>
      <c r="E446" s="92" t="s">
        <v>121</v>
      </c>
      <c r="F446" s="93">
        <v>1</v>
      </c>
      <c r="G446" s="94">
        <v>463.69</v>
      </c>
      <c r="H446" s="94">
        <v>584.24</v>
      </c>
      <c r="I446" s="94">
        <v>584.24</v>
      </c>
      <c r="J446" s="95">
        <v>2.8931017187457575E-4</v>
      </c>
    </row>
    <row r="447" spans="1:10" ht="39" customHeight="1" x14ac:dyDescent="0.2">
      <c r="A447" s="48" t="s">
        <v>2811</v>
      </c>
      <c r="B447" s="54" t="s">
        <v>828</v>
      </c>
      <c r="C447" s="48" t="s">
        <v>119</v>
      </c>
      <c r="D447" s="48" t="s">
        <v>829</v>
      </c>
      <c r="E447" s="92" t="s">
        <v>121</v>
      </c>
      <c r="F447" s="93">
        <v>1</v>
      </c>
      <c r="G447" s="94">
        <v>337.62</v>
      </c>
      <c r="H447" s="94">
        <v>425.4</v>
      </c>
      <c r="I447" s="94">
        <v>425.4</v>
      </c>
      <c r="J447" s="95">
        <v>2.1065409269383222E-4</v>
      </c>
    </row>
    <row r="448" spans="1:10" ht="26.1" customHeight="1" x14ac:dyDescent="0.2">
      <c r="A448" s="48" t="s">
        <v>2812</v>
      </c>
      <c r="B448" s="54" t="s">
        <v>831</v>
      </c>
      <c r="C448" s="48" t="s">
        <v>119</v>
      </c>
      <c r="D448" s="48" t="s">
        <v>832</v>
      </c>
      <c r="E448" s="92" t="s">
        <v>121</v>
      </c>
      <c r="F448" s="93">
        <v>2</v>
      </c>
      <c r="G448" s="94">
        <v>316.52999999999997</v>
      </c>
      <c r="H448" s="94">
        <v>398.82</v>
      </c>
      <c r="I448" s="94">
        <v>797.64</v>
      </c>
      <c r="J448" s="95">
        <v>3.9498385166033927E-4</v>
      </c>
    </row>
    <row r="449" spans="1:10" ht="51.95" customHeight="1" x14ac:dyDescent="0.2">
      <c r="A449" s="48" t="s">
        <v>2813</v>
      </c>
      <c r="B449" s="54" t="s">
        <v>834</v>
      </c>
      <c r="C449" s="48" t="s">
        <v>119</v>
      </c>
      <c r="D449" s="48" t="s">
        <v>835</v>
      </c>
      <c r="E449" s="92" t="s">
        <v>121</v>
      </c>
      <c r="F449" s="93">
        <v>1</v>
      </c>
      <c r="G449" s="94">
        <v>197.07</v>
      </c>
      <c r="H449" s="94">
        <v>248.3</v>
      </c>
      <c r="I449" s="94">
        <v>248.3</v>
      </c>
      <c r="J449" s="95">
        <v>1.2295583266544086E-4</v>
      </c>
    </row>
    <row r="450" spans="1:10" ht="24" customHeight="1" x14ac:dyDescent="0.2">
      <c r="A450" s="48" t="s">
        <v>2814</v>
      </c>
      <c r="B450" s="54" t="s">
        <v>837</v>
      </c>
      <c r="C450" s="48" t="s">
        <v>114</v>
      </c>
      <c r="D450" s="48" t="s">
        <v>838</v>
      </c>
      <c r="E450" s="92" t="s">
        <v>121</v>
      </c>
      <c r="F450" s="93">
        <v>10</v>
      </c>
      <c r="G450" s="94">
        <v>56.21</v>
      </c>
      <c r="H450" s="94">
        <v>70.819999999999993</v>
      </c>
      <c r="I450" s="94">
        <v>708.2</v>
      </c>
      <c r="J450" s="95">
        <v>3.5069400198818048E-4</v>
      </c>
    </row>
    <row r="451" spans="1:10" ht="39" customHeight="1" x14ac:dyDescent="0.2">
      <c r="A451" s="48" t="s">
        <v>2815</v>
      </c>
      <c r="B451" s="54" t="s">
        <v>840</v>
      </c>
      <c r="C451" s="48" t="s">
        <v>132</v>
      </c>
      <c r="D451" s="48" t="s">
        <v>841</v>
      </c>
      <c r="E451" s="92" t="s">
        <v>121</v>
      </c>
      <c r="F451" s="93">
        <v>10</v>
      </c>
      <c r="G451" s="94">
        <v>58.05</v>
      </c>
      <c r="H451" s="94">
        <v>73.14</v>
      </c>
      <c r="I451" s="94">
        <v>731.4</v>
      </c>
      <c r="J451" s="95">
        <v>3.6218242453283706E-4</v>
      </c>
    </row>
    <row r="452" spans="1:10" ht="24" customHeight="1" x14ac:dyDescent="0.2">
      <c r="A452" s="48" t="s">
        <v>2816</v>
      </c>
      <c r="B452" s="54" t="s">
        <v>842</v>
      </c>
      <c r="C452" s="48" t="s">
        <v>119</v>
      </c>
      <c r="D452" s="48" t="s">
        <v>843</v>
      </c>
      <c r="E452" s="92" t="s">
        <v>121</v>
      </c>
      <c r="F452" s="93">
        <v>7</v>
      </c>
      <c r="G452" s="94">
        <v>242.27</v>
      </c>
      <c r="H452" s="94">
        <v>305.26</v>
      </c>
      <c r="I452" s="94">
        <v>2136.8200000000002</v>
      </c>
      <c r="J452" s="95">
        <v>1.0581332354255631E-3</v>
      </c>
    </row>
    <row r="453" spans="1:10" ht="39" customHeight="1" x14ac:dyDescent="0.2">
      <c r="A453" s="48" t="s">
        <v>2817</v>
      </c>
      <c r="B453" s="54" t="s">
        <v>844</v>
      </c>
      <c r="C453" s="48" t="s">
        <v>114</v>
      </c>
      <c r="D453" s="48" t="s">
        <v>845</v>
      </c>
      <c r="E453" s="92" t="s">
        <v>116</v>
      </c>
      <c r="F453" s="93">
        <v>7.2</v>
      </c>
      <c r="G453" s="94">
        <v>375.18</v>
      </c>
      <c r="H453" s="94">
        <v>472.72</v>
      </c>
      <c r="I453" s="94">
        <v>3403.58</v>
      </c>
      <c r="J453" s="95">
        <v>1.6854209139888891E-3</v>
      </c>
    </row>
    <row r="454" spans="1:10" ht="51.95" customHeight="1" x14ac:dyDescent="0.2">
      <c r="A454" s="48" t="s">
        <v>2818</v>
      </c>
      <c r="B454" s="54" t="s">
        <v>846</v>
      </c>
      <c r="C454" s="48" t="s">
        <v>114</v>
      </c>
      <c r="D454" s="48" t="s">
        <v>847</v>
      </c>
      <c r="E454" s="92" t="s">
        <v>121</v>
      </c>
      <c r="F454" s="93">
        <v>15</v>
      </c>
      <c r="G454" s="94">
        <v>231.38</v>
      </c>
      <c r="H454" s="94">
        <v>291.52999999999997</v>
      </c>
      <c r="I454" s="94">
        <v>4372.95</v>
      </c>
      <c r="J454" s="95">
        <v>2.1654438520110333E-3</v>
      </c>
    </row>
    <row r="455" spans="1:10" ht="24" customHeight="1" x14ac:dyDescent="0.2">
      <c r="A455" s="48" t="s">
        <v>2819</v>
      </c>
      <c r="B455" s="54" t="s">
        <v>848</v>
      </c>
      <c r="C455" s="48" t="s">
        <v>114</v>
      </c>
      <c r="D455" s="48" t="s">
        <v>849</v>
      </c>
      <c r="E455" s="92" t="s">
        <v>121</v>
      </c>
      <c r="F455" s="93">
        <v>2</v>
      </c>
      <c r="G455" s="94">
        <v>157.36000000000001</v>
      </c>
      <c r="H455" s="94">
        <v>198.27</v>
      </c>
      <c r="I455" s="94">
        <v>396.54</v>
      </c>
      <c r="J455" s="95">
        <v>1.9636289120078098E-4</v>
      </c>
    </row>
    <row r="456" spans="1:10" ht="26.1" customHeight="1" x14ac:dyDescent="0.2">
      <c r="A456" s="48" t="s">
        <v>2820</v>
      </c>
      <c r="B456" s="54" t="s">
        <v>850</v>
      </c>
      <c r="C456" s="48" t="s">
        <v>114</v>
      </c>
      <c r="D456" s="48" t="s">
        <v>851</v>
      </c>
      <c r="E456" s="92" t="s">
        <v>121</v>
      </c>
      <c r="F456" s="93">
        <v>10</v>
      </c>
      <c r="G456" s="94">
        <v>545.08000000000004</v>
      </c>
      <c r="H456" s="94">
        <v>686.8</v>
      </c>
      <c r="I456" s="94">
        <v>6868</v>
      </c>
      <c r="J456" s="95">
        <v>3.4009692257198861E-3</v>
      </c>
    </row>
    <row r="457" spans="1:10" ht="51.95" customHeight="1" x14ac:dyDescent="0.2">
      <c r="A457" s="48" t="s">
        <v>2821</v>
      </c>
      <c r="B457" s="54" t="s">
        <v>852</v>
      </c>
      <c r="C457" s="48" t="s">
        <v>132</v>
      </c>
      <c r="D457" s="48" t="s">
        <v>853</v>
      </c>
      <c r="E457" s="92" t="s">
        <v>121</v>
      </c>
      <c r="F457" s="93">
        <v>3</v>
      </c>
      <c r="G457" s="94">
        <v>1849.45</v>
      </c>
      <c r="H457" s="94">
        <v>2330.3000000000002</v>
      </c>
      <c r="I457" s="94">
        <v>6990.9</v>
      </c>
      <c r="J457" s="95">
        <v>3.4618281537689504E-3</v>
      </c>
    </row>
    <row r="458" spans="1:10" ht="26.1" customHeight="1" x14ac:dyDescent="0.2">
      <c r="A458" s="48" t="s">
        <v>2822</v>
      </c>
      <c r="B458" s="54" t="s">
        <v>854</v>
      </c>
      <c r="C458" s="48" t="s">
        <v>132</v>
      </c>
      <c r="D458" s="48" t="s">
        <v>855</v>
      </c>
      <c r="E458" s="92" t="s">
        <v>121</v>
      </c>
      <c r="F458" s="93">
        <v>2</v>
      </c>
      <c r="G458" s="94">
        <v>1174.0999999999999</v>
      </c>
      <c r="H458" s="94">
        <v>1479.36</v>
      </c>
      <c r="I458" s="94">
        <v>2958.72</v>
      </c>
      <c r="J458" s="95">
        <v>1.4651304116950993E-3</v>
      </c>
    </row>
    <row r="459" spans="1:10" ht="26.1" customHeight="1" x14ac:dyDescent="0.2">
      <c r="A459" s="48" t="s">
        <v>2823</v>
      </c>
      <c r="B459" s="54" t="s">
        <v>856</v>
      </c>
      <c r="C459" s="48" t="s">
        <v>132</v>
      </c>
      <c r="D459" s="48" t="s">
        <v>857</v>
      </c>
      <c r="E459" s="92" t="s">
        <v>121</v>
      </c>
      <c r="F459" s="93">
        <v>1</v>
      </c>
      <c r="G459" s="94">
        <v>745.99</v>
      </c>
      <c r="H459" s="94">
        <v>939.94</v>
      </c>
      <c r="I459" s="94">
        <v>939.94</v>
      </c>
      <c r="J459" s="95">
        <v>4.6544947787174575E-4</v>
      </c>
    </row>
    <row r="460" spans="1:10" ht="24" customHeight="1" x14ac:dyDescent="0.2">
      <c r="A460" s="48" t="s">
        <v>2824</v>
      </c>
      <c r="B460" s="54" t="s">
        <v>858</v>
      </c>
      <c r="C460" s="48" t="s">
        <v>132</v>
      </c>
      <c r="D460" s="48" t="s">
        <v>3262</v>
      </c>
      <c r="E460" s="92" t="s">
        <v>121</v>
      </c>
      <c r="F460" s="93">
        <v>1</v>
      </c>
      <c r="G460" s="94">
        <v>4515.13</v>
      </c>
      <c r="H460" s="94">
        <v>5689.06</v>
      </c>
      <c r="I460" s="94">
        <v>5689.06</v>
      </c>
      <c r="J460" s="95">
        <v>2.8171691880131008E-3</v>
      </c>
    </row>
    <row r="461" spans="1:10" x14ac:dyDescent="0.2">
      <c r="A461" s="45" t="s">
        <v>87</v>
      </c>
      <c r="B461" s="45"/>
      <c r="C461" s="45"/>
      <c r="D461" s="45" t="s">
        <v>88</v>
      </c>
      <c r="E461" s="88"/>
      <c r="F461" s="89"/>
      <c r="G461" s="88"/>
      <c r="H461" s="88"/>
      <c r="I461" s="90">
        <v>58591.33</v>
      </c>
      <c r="J461" s="91">
        <v>2.9013877435060911E-2</v>
      </c>
    </row>
    <row r="462" spans="1:10" x14ac:dyDescent="0.2">
      <c r="A462" s="45" t="s">
        <v>89</v>
      </c>
      <c r="B462" s="45"/>
      <c r="C462" s="45"/>
      <c r="D462" s="45" t="s">
        <v>20</v>
      </c>
      <c r="E462" s="88"/>
      <c r="F462" s="89"/>
      <c r="G462" s="88"/>
      <c r="H462" s="88"/>
      <c r="I462" s="90">
        <v>562.36</v>
      </c>
      <c r="J462" s="91">
        <v>2.7847540095745998E-4</v>
      </c>
    </row>
    <row r="463" spans="1:10" ht="51.95" customHeight="1" x14ac:dyDescent="0.2">
      <c r="A463" s="48" t="s">
        <v>859</v>
      </c>
      <c r="B463" s="54" t="s">
        <v>175</v>
      </c>
      <c r="C463" s="48" t="s">
        <v>114</v>
      </c>
      <c r="D463" s="48" t="s">
        <v>176</v>
      </c>
      <c r="E463" s="92" t="s">
        <v>137</v>
      </c>
      <c r="F463" s="93">
        <v>3.38</v>
      </c>
      <c r="G463" s="94">
        <v>88.61</v>
      </c>
      <c r="H463" s="94">
        <v>111.64</v>
      </c>
      <c r="I463" s="94">
        <v>377.34</v>
      </c>
      <c r="J463" s="95">
        <v>1.868552311638238E-4</v>
      </c>
    </row>
    <row r="464" spans="1:10" ht="39" customHeight="1" x14ac:dyDescent="0.2">
      <c r="A464" s="48" t="s">
        <v>860</v>
      </c>
      <c r="B464" s="54" t="s">
        <v>178</v>
      </c>
      <c r="C464" s="48" t="s">
        <v>119</v>
      </c>
      <c r="D464" s="48" t="s">
        <v>179</v>
      </c>
      <c r="E464" s="92" t="s">
        <v>137</v>
      </c>
      <c r="F464" s="93">
        <v>1.93</v>
      </c>
      <c r="G464" s="94">
        <v>76.09</v>
      </c>
      <c r="H464" s="94">
        <v>95.87</v>
      </c>
      <c r="I464" s="94">
        <v>185.02</v>
      </c>
      <c r="J464" s="95">
        <v>9.1620169793636189E-5</v>
      </c>
    </row>
    <row r="465" spans="1:10" x14ac:dyDescent="0.2">
      <c r="A465" s="45" t="s">
        <v>90</v>
      </c>
      <c r="B465" s="45"/>
      <c r="C465" s="45"/>
      <c r="D465" s="45" t="s">
        <v>22</v>
      </c>
      <c r="E465" s="88"/>
      <c r="F465" s="89"/>
      <c r="G465" s="88"/>
      <c r="H465" s="88"/>
      <c r="I465" s="90">
        <v>6317.75</v>
      </c>
      <c r="J465" s="91">
        <v>3.1284905832544862E-3</v>
      </c>
    </row>
    <row r="466" spans="1:10" ht="65.099999999999994" customHeight="1" x14ac:dyDescent="0.2">
      <c r="A466" s="48" t="s">
        <v>861</v>
      </c>
      <c r="B466" s="54" t="s">
        <v>184</v>
      </c>
      <c r="C466" s="48" t="s">
        <v>114</v>
      </c>
      <c r="D466" s="48" t="s">
        <v>185</v>
      </c>
      <c r="E466" s="92" t="s">
        <v>116</v>
      </c>
      <c r="F466" s="93">
        <v>10.99</v>
      </c>
      <c r="G466" s="94">
        <v>19.75</v>
      </c>
      <c r="H466" s="94">
        <v>24.88</v>
      </c>
      <c r="I466" s="94">
        <v>273.43</v>
      </c>
      <c r="J466" s="95">
        <v>1.3539997312006239E-4</v>
      </c>
    </row>
    <row r="467" spans="1:10" ht="26.1" customHeight="1" x14ac:dyDescent="0.2">
      <c r="A467" s="48" t="s">
        <v>862</v>
      </c>
      <c r="B467" s="54" t="s">
        <v>187</v>
      </c>
      <c r="C467" s="48" t="s">
        <v>114</v>
      </c>
      <c r="D467" s="48" t="s">
        <v>188</v>
      </c>
      <c r="E467" s="92" t="s">
        <v>116</v>
      </c>
      <c r="F467" s="93">
        <v>10.99</v>
      </c>
      <c r="G467" s="94">
        <v>3.32</v>
      </c>
      <c r="H467" s="94">
        <v>4.18</v>
      </c>
      <c r="I467" s="94">
        <v>45.93</v>
      </c>
      <c r="J467" s="95">
        <v>2.2744105494658471E-5</v>
      </c>
    </row>
    <row r="468" spans="1:10" ht="24" customHeight="1" x14ac:dyDescent="0.2">
      <c r="A468" s="48" t="s">
        <v>863</v>
      </c>
      <c r="B468" s="54" t="s">
        <v>190</v>
      </c>
      <c r="C468" s="48" t="s">
        <v>114</v>
      </c>
      <c r="D468" s="48" t="s">
        <v>191</v>
      </c>
      <c r="E468" s="92" t="s">
        <v>116</v>
      </c>
      <c r="F468" s="93">
        <v>10.99</v>
      </c>
      <c r="G468" s="94">
        <v>62.64</v>
      </c>
      <c r="H468" s="94">
        <v>78.92</v>
      </c>
      <c r="I468" s="94">
        <v>867.33</v>
      </c>
      <c r="J468" s="95">
        <v>4.2949368645073222E-4</v>
      </c>
    </row>
    <row r="469" spans="1:10" ht="24" customHeight="1" x14ac:dyDescent="0.2">
      <c r="A469" s="48" t="s">
        <v>864</v>
      </c>
      <c r="B469" s="54" t="s">
        <v>193</v>
      </c>
      <c r="C469" s="48" t="s">
        <v>114</v>
      </c>
      <c r="D469" s="48" t="s">
        <v>194</v>
      </c>
      <c r="E469" s="92" t="s">
        <v>116</v>
      </c>
      <c r="F469" s="93">
        <v>3.04</v>
      </c>
      <c r="G469" s="94">
        <v>115.8</v>
      </c>
      <c r="H469" s="94">
        <v>145.9</v>
      </c>
      <c r="I469" s="94">
        <v>443.53</v>
      </c>
      <c r="J469" s="95">
        <v>2.1963189875997977E-4</v>
      </c>
    </row>
    <row r="470" spans="1:10" ht="24" customHeight="1" x14ac:dyDescent="0.2">
      <c r="A470" s="48" t="s">
        <v>865</v>
      </c>
      <c r="B470" s="54" t="s">
        <v>196</v>
      </c>
      <c r="C470" s="48" t="s">
        <v>114</v>
      </c>
      <c r="D470" s="48" t="s">
        <v>197</v>
      </c>
      <c r="E470" s="92" t="s">
        <v>198</v>
      </c>
      <c r="F470" s="93">
        <v>14</v>
      </c>
      <c r="G470" s="94">
        <v>16.510000000000002</v>
      </c>
      <c r="H470" s="94">
        <v>20.8</v>
      </c>
      <c r="I470" s="94">
        <v>291.2</v>
      </c>
      <c r="J470" s="95">
        <v>1.4419951056051701E-4</v>
      </c>
    </row>
    <row r="471" spans="1:10" ht="26.1" customHeight="1" x14ac:dyDescent="0.2">
      <c r="A471" s="48" t="s">
        <v>866</v>
      </c>
      <c r="B471" s="54" t="s">
        <v>200</v>
      </c>
      <c r="C471" s="48" t="s">
        <v>114</v>
      </c>
      <c r="D471" s="48" t="s">
        <v>201</v>
      </c>
      <c r="E471" s="92" t="s">
        <v>198</v>
      </c>
      <c r="F471" s="93">
        <v>29</v>
      </c>
      <c r="G471" s="94">
        <v>14.21</v>
      </c>
      <c r="H471" s="94">
        <v>17.899999999999999</v>
      </c>
      <c r="I471" s="94">
        <v>519.1</v>
      </c>
      <c r="J471" s="95">
        <v>2.5705345443669089E-4</v>
      </c>
    </row>
    <row r="472" spans="1:10" ht="24" customHeight="1" x14ac:dyDescent="0.2">
      <c r="A472" s="48" t="s">
        <v>867</v>
      </c>
      <c r="B472" s="54" t="s">
        <v>203</v>
      </c>
      <c r="C472" s="48" t="s">
        <v>114</v>
      </c>
      <c r="D472" s="48" t="s">
        <v>204</v>
      </c>
      <c r="E472" s="92" t="s">
        <v>198</v>
      </c>
      <c r="F472" s="93">
        <v>22</v>
      </c>
      <c r="G472" s="94">
        <v>12.66</v>
      </c>
      <c r="H472" s="94">
        <v>15.95</v>
      </c>
      <c r="I472" s="94">
        <v>350.9</v>
      </c>
      <c r="J472" s="95">
        <v>1.7376239098793069E-4</v>
      </c>
    </row>
    <row r="473" spans="1:10" ht="26.1" customHeight="1" x14ac:dyDescent="0.2">
      <c r="A473" s="48" t="s">
        <v>868</v>
      </c>
      <c r="B473" s="54" t="s">
        <v>206</v>
      </c>
      <c r="C473" s="48" t="s">
        <v>114</v>
      </c>
      <c r="D473" s="48" t="s">
        <v>207</v>
      </c>
      <c r="E473" s="92" t="s">
        <v>198</v>
      </c>
      <c r="F473" s="93">
        <v>4</v>
      </c>
      <c r="G473" s="94">
        <v>20.100000000000001</v>
      </c>
      <c r="H473" s="94">
        <v>25.32</v>
      </c>
      <c r="I473" s="94">
        <v>101.28</v>
      </c>
      <c r="J473" s="95">
        <v>5.0152906694949051E-5</v>
      </c>
    </row>
    <row r="474" spans="1:10" ht="24" customHeight="1" x14ac:dyDescent="0.2">
      <c r="A474" s="48" t="s">
        <v>869</v>
      </c>
      <c r="B474" s="54" t="s">
        <v>209</v>
      </c>
      <c r="C474" s="48" t="s">
        <v>114</v>
      </c>
      <c r="D474" s="48" t="s">
        <v>210</v>
      </c>
      <c r="E474" s="92" t="s">
        <v>198</v>
      </c>
      <c r="F474" s="93">
        <v>16</v>
      </c>
      <c r="G474" s="94">
        <v>12.7</v>
      </c>
      <c r="H474" s="94">
        <v>16</v>
      </c>
      <c r="I474" s="94">
        <v>256</v>
      </c>
      <c r="J474" s="95">
        <v>1.2676880049276222E-4</v>
      </c>
    </row>
    <row r="475" spans="1:10" ht="24" customHeight="1" x14ac:dyDescent="0.2">
      <c r="A475" s="48" t="s">
        <v>870</v>
      </c>
      <c r="B475" s="54" t="s">
        <v>212</v>
      </c>
      <c r="C475" s="48" t="s">
        <v>114</v>
      </c>
      <c r="D475" s="48" t="s">
        <v>213</v>
      </c>
      <c r="E475" s="92" t="s">
        <v>137</v>
      </c>
      <c r="F475" s="93">
        <v>1.45</v>
      </c>
      <c r="G475" s="94">
        <v>524.72</v>
      </c>
      <c r="H475" s="94">
        <v>661.14</v>
      </c>
      <c r="I475" s="94">
        <v>958.65</v>
      </c>
      <c r="J475" s="95">
        <v>4.7471449450150972E-4</v>
      </c>
    </row>
    <row r="476" spans="1:10" ht="25.5" x14ac:dyDescent="0.2">
      <c r="A476" s="48" t="s">
        <v>871</v>
      </c>
      <c r="B476" s="54" t="s">
        <v>215</v>
      </c>
      <c r="C476" s="48" t="s">
        <v>114</v>
      </c>
      <c r="D476" s="48" t="s">
        <v>216</v>
      </c>
      <c r="E476" s="92" t="s">
        <v>137</v>
      </c>
      <c r="F476" s="93">
        <v>1.45</v>
      </c>
      <c r="G476" s="94">
        <v>299.52</v>
      </c>
      <c r="H476" s="94">
        <v>377.39</v>
      </c>
      <c r="I476" s="94">
        <v>547.21</v>
      </c>
      <c r="J476" s="95">
        <v>2.7097326295954849E-4</v>
      </c>
    </row>
    <row r="477" spans="1:10" ht="25.5" x14ac:dyDescent="0.2">
      <c r="A477" s="48" t="s">
        <v>872</v>
      </c>
      <c r="B477" s="54" t="s">
        <v>218</v>
      </c>
      <c r="C477" s="48" t="s">
        <v>114</v>
      </c>
      <c r="D477" s="48" t="s">
        <v>219</v>
      </c>
      <c r="E477" s="92" t="s">
        <v>116</v>
      </c>
      <c r="F477" s="93">
        <v>7.39</v>
      </c>
      <c r="G477" s="94">
        <v>178.62</v>
      </c>
      <c r="H477" s="94">
        <v>225.06</v>
      </c>
      <c r="I477" s="94">
        <v>1663.19</v>
      </c>
      <c r="J477" s="95">
        <v>8.2359609879514525E-4</v>
      </c>
    </row>
    <row r="478" spans="1:10" x14ac:dyDescent="0.2">
      <c r="A478" s="45" t="s">
        <v>91</v>
      </c>
      <c r="B478" s="45"/>
      <c r="C478" s="45"/>
      <c r="D478" s="45" t="s">
        <v>24</v>
      </c>
      <c r="E478" s="88"/>
      <c r="F478" s="89"/>
      <c r="G478" s="88"/>
      <c r="H478" s="88"/>
      <c r="I478" s="90">
        <v>5350.69</v>
      </c>
      <c r="J478" s="91">
        <v>2.6496115355805383E-3</v>
      </c>
    </row>
    <row r="479" spans="1:10" ht="25.5" x14ac:dyDescent="0.2">
      <c r="A479" s="48" t="s">
        <v>873</v>
      </c>
      <c r="B479" s="54" t="s">
        <v>193</v>
      </c>
      <c r="C479" s="48" t="s">
        <v>114</v>
      </c>
      <c r="D479" s="48" t="s">
        <v>194</v>
      </c>
      <c r="E479" s="92" t="s">
        <v>116</v>
      </c>
      <c r="F479" s="93">
        <v>9.76</v>
      </c>
      <c r="G479" s="94">
        <v>115.8</v>
      </c>
      <c r="H479" s="94">
        <v>145.9</v>
      </c>
      <c r="I479" s="94">
        <v>1423.98</v>
      </c>
      <c r="J479" s="95">
        <v>7.0514154892845125E-4</v>
      </c>
    </row>
    <row r="480" spans="1:10" ht="25.5" x14ac:dyDescent="0.2">
      <c r="A480" s="48" t="s">
        <v>874</v>
      </c>
      <c r="B480" s="54" t="s">
        <v>222</v>
      </c>
      <c r="C480" s="48" t="s">
        <v>114</v>
      </c>
      <c r="D480" s="48" t="s">
        <v>223</v>
      </c>
      <c r="E480" s="92" t="s">
        <v>116</v>
      </c>
      <c r="F480" s="93">
        <v>7.39</v>
      </c>
      <c r="G480" s="94">
        <v>121.37</v>
      </c>
      <c r="H480" s="94">
        <v>152.91999999999999</v>
      </c>
      <c r="I480" s="94">
        <v>1130.07</v>
      </c>
      <c r="J480" s="95">
        <v>5.5960007176896799E-4</v>
      </c>
    </row>
    <row r="481" spans="1:10" ht="38.25" x14ac:dyDescent="0.2">
      <c r="A481" s="48" t="s">
        <v>875</v>
      </c>
      <c r="B481" s="54" t="s">
        <v>206</v>
      </c>
      <c r="C481" s="48" t="s">
        <v>114</v>
      </c>
      <c r="D481" s="48" t="s">
        <v>207</v>
      </c>
      <c r="E481" s="92" t="s">
        <v>198</v>
      </c>
      <c r="F481" s="93">
        <v>25</v>
      </c>
      <c r="G481" s="94">
        <v>20.100000000000001</v>
      </c>
      <c r="H481" s="94">
        <v>25.32</v>
      </c>
      <c r="I481" s="94">
        <v>633</v>
      </c>
      <c r="J481" s="95">
        <v>3.1345566684343157E-4</v>
      </c>
    </row>
    <row r="482" spans="1:10" ht="38.25" x14ac:dyDescent="0.2">
      <c r="A482" s="48" t="s">
        <v>876</v>
      </c>
      <c r="B482" s="54" t="s">
        <v>226</v>
      </c>
      <c r="C482" s="48" t="s">
        <v>114</v>
      </c>
      <c r="D482" s="48" t="s">
        <v>227</v>
      </c>
      <c r="E482" s="92" t="s">
        <v>198</v>
      </c>
      <c r="F482" s="93">
        <v>27</v>
      </c>
      <c r="G482" s="94">
        <v>15.56</v>
      </c>
      <c r="H482" s="94">
        <v>19.600000000000001</v>
      </c>
      <c r="I482" s="94">
        <v>529.20000000000005</v>
      </c>
      <c r="J482" s="95">
        <v>2.6205487976863187E-4</v>
      </c>
    </row>
    <row r="483" spans="1:10" ht="38.25" x14ac:dyDescent="0.2">
      <c r="A483" s="48" t="s">
        <v>877</v>
      </c>
      <c r="B483" s="54" t="s">
        <v>209</v>
      </c>
      <c r="C483" s="48" t="s">
        <v>114</v>
      </c>
      <c r="D483" s="48" t="s">
        <v>210</v>
      </c>
      <c r="E483" s="92" t="s">
        <v>198</v>
      </c>
      <c r="F483" s="93">
        <v>34</v>
      </c>
      <c r="G483" s="94">
        <v>12.7</v>
      </c>
      <c r="H483" s="94">
        <v>16</v>
      </c>
      <c r="I483" s="94">
        <v>544</v>
      </c>
      <c r="J483" s="95">
        <v>2.6938370104711971E-4</v>
      </c>
    </row>
    <row r="484" spans="1:10" ht="38.25" x14ac:dyDescent="0.2">
      <c r="A484" s="48" t="s">
        <v>878</v>
      </c>
      <c r="B484" s="54" t="s">
        <v>212</v>
      </c>
      <c r="C484" s="48" t="s">
        <v>114</v>
      </c>
      <c r="D484" s="48" t="s">
        <v>213</v>
      </c>
      <c r="E484" s="92" t="s">
        <v>137</v>
      </c>
      <c r="F484" s="93">
        <v>1.05</v>
      </c>
      <c r="G484" s="94">
        <v>524.72</v>
      </c>
      <c r="H484" s="94">
        <v>661.14</v>
      </c>
      <c r="I484" s="94">
        <v>694.19</v>
      </c>
      <c r="J484" s="95">
        <v>3.4375638130496326E-4</v>
      </c>
    </row>
    <row r="485" spans="1:10" ht="25.5" x14ac:dyDescent="0.2">
      <c r="A485" s="48" t="s">
        <v>879</v>
      </c>
      <c r="B485" s="54" t="s">
        <v>215</v>
      </c>
      <c r="C485" s="48" t="s">
        <v>114</v>
      </c>
      <c r="D485" s="48" t="s">
        <v>216</v>
      </c>
      <c r="E485" s="92" t="s">
        <v>137</v>
      </c>
      <c r="F485" s="93">
        <v>1.05</v>
      </c>
      <c r="G485" s="94">
        <v>299.52</v>
      </c>
      <c r="H485" s="94">
        <v>377.39</v>
      </c>
      <c r="I485" s="94">
        <v>396.25</v>
      </c>
      <c r="J485" s="95">
        <v>1.9621928591897277E-4</v>
      </c>
    </row>
    <row r="486" spans="1:10" x14ac:dyDescent="0.2">
      <c r="A486" s="45" t="s">
        <v>92</v>
      </c>
      <c r="B486" s="45"/>
      <c r="C486" s="45"/>
      <c r="D486" s="45" t="s">
        <v>26</v>
      </c>
      <c r="E486" s="88"/>
      <c r="F486" s="89"/>
      <c r="G486" s="88"/>
      <c r="H486" s="88"/>
      <c r="I486" s="90">
        <v>12131.4</v>
      </c>
      <c r="J486" s="91">
        <v>6.0073555714761544E-3</v>
      </c>
    </row>
    <row r="487" spans="1:10" ht="38.25" x14ac:dyDescent="0.2">
      <c r="A487" s="48" t="s">
        <v>880</v>
      </c>
      <c r="B487" s="54" t="s">
        <v>238</v>
      </c>
      <c r="C487" s="48" t="s">
        <v>114</v>
      </c>
      <c r="D487" s="48" t="s">
        <v>239</v>
      </c>
      <c r="E487" s="92" t="s">
        <v>116</v>
      </c>
      <c r="F487" s="93">
        <v>36.880000000000003</v>
      </c>
      <c r="G487" s="94">
        <v>83.05</v>
      </c>
      <c r="H487" s="94">
        <v>104.64</v>
      </c>
      <c r="I487" s="94">
        <v>3859.12</v>
      </c>
      <c r="J487" s="95">
        <v>1.9110000521782363E-3</v>
      </c>
    </row>
    <row r="488" spans="1:10" ht="63.75" x14ac:dyDescent="0.2">
      <c r="A488" s="48" t="s">
        <v>881</v>
      </c>
      <c r="B488" s="54" t="s">
        <v>882</v>
      </c>
      <c r="C488" s="48" t="s">
        <v>114</v>
      </c>
      <c r="D488" s="48" t="s">
        <v>883</v>
      </c>
      <c r="E488" s="92" t="s">
        <v>116</v>
      </c>
      <c r="F488" s="93">
        <v>19.420000000000002</v>
      </c>
      <c r="G488" s="94">
        <v>168.24</v>
      </c>
      <c r="H488" s="94">
        <v>211.98</v>
      </c>
      <c r="I488" s="94">
        <v>4116.6499999999996</v>
      </c>
      <c r="J488" s="95">
        <v>2.0385264943301937E-3</v>
      </c>
    </row>
    <row r="489" spans="1:10" ht="38.25" x14ac:dyDescent="0.2">
      <c r="A489" s="48" t="s">
        <v>884</v>
      </c>
      <c r="B489" s="54" t="s">
        <v>247</v>
      </c>
      <c r="C489" s="48" t="s">
        <v>114</v>
      </c>
      <c r="D489" s="48" t="s">
        <v>248</v>
      </c>
      <c r="E489" s="92" t="s">
        <v>116</v>
      </c>
      <c r="F489" s="93">
        <v>73.760000000000005</v>
      </c>
      <c r="G489" s="94">
        <v>4.63</v>
      </c>
      <c r="H489" s="94">
        <v>5.83</v>
      </c>
      <c r="I489" s="94">
        <v>430.02</v>
      </c>
      <c r="J489" s="95">
        <v>2.1294187339022502E-4</v>
      </c>
    </row>
    <row r="490" spans="1:10" ht="51" x14ac:dyDescent="0.2">
      <c r="A490" s="48" t="s">
        <v>885</v>
      </c>
      <c r="B490" s="54" t="s">
        <v>250</v>
      </c>
      <c r="C490" s="48" t="s">
        <v>114</v>
      </c>
      <c r="D490" s="48" t="s">
        <v>251</v>
      </c>
      <c r="E490" s="92" t="s">
        <v>116</v>
      </c>
      <c r="F490" s="93">
        <v>73.760000000000005</v>
      </c>
      <c r="G490" s="94">
        <v>40.090000000000003</v>
      </c>
      <c r="H490" s="94">
        <v>50.51</v>
      </c>
      <c r="I490" s="94">
        <v>3725.61</v>
      </c>
      <c r="J490" s="95">
        <v>1.8448871515774994E-3</v>
      </c>
    </row>
    <row r="491" spans="1:10" x14ac:dyDescent="0.2">
      <c r="A491" s="45" t="s">
        <v>93</v>
      </c>
      <c r="B491" s="45"/>
      <c r="C491" s="45"/>
      <c r="D491" s="45" t="s">
        <v>34</v>
      </c>
      <c r="E491" s="88"/>
      <c r="F491" s="89"/>
      <c r="G491" s="88"/>
      <c r="H491" s="88"/>
      <c r="I491" s="90">
        <v>3162.75</v>
      </c>
      <c r="J491" s="91">
        <v>1.5661641553065769E-3</v>
      </c>
    </row>
    <row r="492" spans="1:10" x14ac:dyDescent="0.2">
      <c r="A492" s="48" t="s">
        <v>886</v>
      </c>
      <c r="B492" s="54" t="s">
        <v>887</v>
      </c>
      <c r="C492" s="48" t="s">
        <v>119</v>
      </c>
      <c r="D492" s="48" t="s">
        <v>888</v>
      </c>
      <c r="E492" s="92" t="s">
        <v>121</v>
      </c>
      <c r="F492" s="93">
        <v>5.04</v>
      </c>
      <c r="G492" s="94">
        <v>498.04</v>
      </c>
      <c r="H492" s="94">
        <v>627.53</v>
      </c>
      <c r="I492" s="94">
        <v>3162.75</v>
      </c>
      <c r="J492" s="95">
        <v>1.5661641553065769E-3</v>
      </c>
    </row>
    <row r="493" spans="1:10" x14ac:dyDescent="0.2">
      <c r="A493" s="45" t="s">
        <v>94</v>
      </c>
      <c r="B493" s="45"/>
      <c r="C493" s="45"/>
      <c r="D493" s="45" t="s">
        <v>28</v>
      </c>
      <c r="E493" s="88"/>
      <c r="F493" s="89"/>
      <c r="G493" s="88"/>
      <c r="H493" s="88"/>
      <c r="I493" s="90">
        <v>11967.94</v>
      </c>
      <c r="J493" s="91">
        <v>5.9264117115990179E-3</v>
      </c>
    </row>
    <row r="494" spans="1:10" ht="51" x14ac:dyDescent="0.2">
      <c r="A494" s="48" t="s">
        <v>889</v>
      </c>
      <c r="B494" s="54" t="s">
        <v>255</v>
      </c>
      <c r="C494" s="48" t="s">
        <v>114</v>
      </c>
      <c r="D494" s="48" t="s">
        <v>256</v>
      </c>
      <c r="E494" s="92" t="s">
        <v>116</v>
      </c>
      <c r="F494" s="93">
        <v>28.57</v>
      </c>
      <c r="G494" s="94">
        <v>61.19</v>
      </c>
      <c r="H494" s="94">
        <v>77.09</v>
      </c>
      <c r="I494" s="94">
        <v>2202.46</v>
      </c>
      <c r="J494" s="95">
        <v>1.0906375481769103E-3</v>
      </c>
    </row>
    <row r="495" spans="1:10" ht="38.25" x14ac:dyDescent="0.2">
      <c r="A495" s="48" t="s">
        <v>890</v>
      </c>
      <c r="B495" s="54" t="s">
        <v>891</v>
      </c>
      <c r="C495" s="48" t="s">
        <v>114</v>
      </c>
      <c r="D495" s="48" t="s">
        <v>892</v>
      </c>
      <c r="E495" s="92" t="s">
        <v>121</v>
      </c>
      <c r="F495" s="93">
        <v>2</v>
      </c>
      <c r="G495" s="94">
        <v>1000.92</v>
      </c>
      <c r="H495" s="94">
        <v>1261.1500000000001</v>
      </c>
      <c r="I495" s="94">
        <v>2522.3000000000002</v>
      </c>
      <c r="J495" s="95">
        <v>1.2490193182925552E-3</v>
      </c>
    </row>
    <row r="496" spans="1:10" ht="25.5" x14ac:dyDescent="0.2">
      <c r="A496" s="48" t="s">
        <v>893</v>
      </c>
      <c r="B496" s="54" t="s">
        <v>411</v>
      </c>
      <c r="C496" s="48" t="s">
        <v>114</v>
      </c>
      <c r="D496" s="48" t="s">
        <v>412</v>
      </c>
      <c r="E496" s="92" t="s">
        <v>116</v>
      </c>
      <c r="F496" s="93">
        <v>28.57</v>
      </c>
      <c r="G496" s="94">
        <v>160.96</v>
      </c>
      <c r="H496" s="94">
        <v>202.8</v>
      </c>
      <c r="I496" s="94">
        <v>5793.99</v>
      </c>
      <c r="J496" s="95">
        <v>2.8691295404963254E-3</v>
      </c>
    </row>
    <row r="497" spans="1:10" ht="25.5" x14ac:dyDescent="0.2">
      <c r="A497" s="48" t="s">
        <v>894</v>
      </c>
      <c r="B497" s="54" t="s">
        <v>895</v>
      </c>
      <c r="C497" s="48" t="s">
        <v>132</v>
      </c>
      <c r="D497" s="48" t="s">
        <v>896</v>
      </c>
      <c r="E497" s="92" t="s">
        <v>126</v>
      </c>
      <c r="F497" s="93">
        <v>5.38</v>
      </c>
      <c r="G497" s="94">
        <v>58.48</v>
      </c>
      <c r="H497" s="94">
        <v>73.680000000000007</v>
      </c>
      <c r="I497" s="94">
        <v>396.39</v>
      </c>
      <c r="J497" s="95">
        <v>1.9628861260674225E-4</v>
      </c>
    </row>
    <row r="498" spans="1:10" ht="38.25" x14ac:dyDescent="0.2">
      <c r="A498" s="48" t="s">
        <v>897</v>
      </c>
      <c r="B498" s="54" t="s">
        <v>418</v>
      </c>
      <c r="C498" s="48" t="s">
        <v>114</v>
      </c>
      <c r="D498" s="48" t="s">
        <v>419</v>
      </c>
      <c r="E498" s="92" t="s">
        <v>116</v>
      </c>
      <c r="F498" s="93">
        <v>28.57</v>
      </c>
      <c r="G498" s="94">
        <v>29.25</v>
      </c>
      <c r="H498" s="94">
        <v>36.85</v>
      </c>
      <c r="I498" s="94">
        <v>1052.8</v>
      </c>
      <c r="J498" s="95">
        <v>5.2133669202648458E-4</v>
      </c>
    </row>
    <row r="499" spans="1:10" x14ac:dyDescent="0.2">
      <c r="A499" s="45" t="s">
        <v>95</v>
      </c>
      <c r="B499" s="45"/>
      <c r="C499" s="45"/>
      <c r="D499" s="45" t="s">
        <v>32</v>
      </c>
      <c r="E499" s="88"/>
      <c r="F499" s="89"/>
      <c r="G499" s="88"/>
      <c r="H499" s="88"/>
      <c r="I499" s="90">
        <v>4148.82</v>
      </c>
      <c r="J499" s="91">
        <v>2.0544567767983662E-3</v>
      </c>
    </row>
    <row r="500" spans="1:10" ht="38.25" x14ac:dyDescent="0.2">
      <c r="A500" s="48" t="s">
        <v>898</v>
      </c>
      <c r="B500" s="54" t="s">
        <v>305</v>
      </c>
      <c r="C500" s="48" t="s">
        <v>114</v>
      </c>
      <c r="D500" s="48" t="s">
        <v>306</v>
      </c>
      <c r="E500" s="92" t="s">
        <v>137</v>
      </c>
      <c r="F500" s="93">
        <v>1.71</v>
      </c>
      <c r="G500" s="94">
        <v>400.75</v>
      </c>
      <c r="H500" s="94">
        <v>504.94</v>
      </c>
      <c r="I500" s="94">
        <v>863.44</v>
      </c>
      <c r="J500" s="95">
        <v>4.2756739491199455E-4</v>
      </c>
    </row>
    <row r="501" spans="1:10" x14ac:dyDescent="0.2">
      <c r="A501" s="48" t="s">
        <v>899</v>
      </c>
      <c r="B501" s="54" t="s">
        <v>308</v>
      </c>
      <c r="C501" s="48" t="s">
        <v>119</v>
      </c>
      <c r="D501" s="48" t="s">
        <v>309</v>
      </c>
      <c r="E501" s="92" t="s">
        <v>116</v>
      </c>
      <c r="F501" s="93">
        <v>14.25</v>
      </c>
      <c r="G501" s="94">
        <v>57.64</v>
      </c>
      <c r="H501" s="94">
        <v>72.62</v>
      </c>
      <c r="I501" s="94">
        <v>1034.83</v>
      </c>
      <c r="J501" s="95">
        <v>5.1243811646064499E-4</v>
      </c>
    </row>
    <row r="502" spans="1:10" ht="38.25" customHeight="1" x14ac:dyDescent="0.2">
      <c r="A502" s="48" t="s">
        <v>900</v>
      </c>
      <c r="B502" s="54" t="s">
        <v>901</v>
      </c>
      <c r="C502" s="48" t="s">
        <v>114</v>
      </c>
      <c r="D502" s="48" t="s">
        <v>902</v>
      </c>
      <c r="E502" s="92" t="s">
        <v>116</v>
      </c>
      <c r="F502" s="93">
        <v>14.25</v>
      </c>
      <c r="G502" s="94">
        <v>50.15</v>
      </c>
      <c r="H502" s="94">
        <v>63.18</v>
      </c>
      <c r="I502" s="94">
        <v>900.31</v>
      </c>
      <c r="J502" s="95">
        <v>4.4582507332671385E-4</v>
      </c>
    </row>
    <row r="503" spans="1:10" ht="38.25" x14ac:dyDescent="0.2">
      <c r="A503" s="48" t="s">
        <v>903</v>
      </c>
      <c r="B503" s="54" t="s">
        <v>904</v>
      </c>
      <c r="C503" s="48" t="s">
        <v>114</v>
      </c>
      <c r="D503" s="48" t="s">
        <v>905</v>
      </c>
      <c r="E503" s="92" t="s">
        <v>116</v>
      </c>
      <c r="F503" s="93">
        <v>11.32</v>
      </c>
      <c r="G503" s="94">
        <v>94.67</v>
      </c>
      <c r="H503" s="94">
        <v>119.28</v>
      </c>
      <c r="I503" s="94">
        <v>1350.24</v>
      </c>
      <c r="J503" s="95">
        <v>6.6862619209901266E-4</v>
      </c>
    </row>
    <row r="504" spans="1:10" x14ac:dyDescent="0.2">
      <c r="A504" s="45" t="s">
        <v>96</v>
      </c>
      <c r="B504" s="45"/>
      <c r="C504" s="45"/>
      <c r="D504" s="45" t="s">
        <v>97</v>
      </c>
      <c r="E504" s="88"/>
      <c r="F504" s="89"/>
      <c r="G504" s="88"/>
      <c r="H504" s="88"/>
      <c r="I504" s="90">
        <v>4523.6899999999996</v>
      </c>
      <c r="J504" s="91">
        <v>2.2400888871136854E-3</v>
      </c>
    </row>
    <row r="505" spans="1:10" ht="25.5" x14ac:dyDescent="0.2">
      <c r="A505" s="48" t="s">
        <v>906</v>
      </c>
      <c r="B505" s="54" t="s">
        <v>285</v>
      </c>
      <c r="C505" s="48" t="s">
        <v>114</v>
      </c>
      <c r="D505" s="48" t="s">
        <v>286</v>
      </c>
      <c r="E505" s="92" t="s">
        <v>116</v>
      </c>
      <c r="F505" s="93">
        <v>73.760000000000005</v>
      </c>
      <c r="G505" s="94">
        <v>11.81</v>
      </c>
      <c r="H505" s="94">
        <v>14.88</v>
      </c>
      <c r="I505" s="94">
        <v>1097.54</v>
      </c>
      <c r="J505" s="95">
        <v>5.4349152067510254E-4</v>
      </c>
    </row>
    <row r="506" spans="1:10" ht="38.25" x14ac:dyDescent="0.2">
      <c r="A506" s="48" t="s">
        <v>907</v>
      </c>
      <c r="B506" s="54" t="s">
        <v>418</v>
      </c>
      <c r="C506" s="48" t="s">
        <v>114</v>
      </c>
      <c r="D506" s="48" t="s">
        <v>419</v>
      </c>
      <c r="E506" s="92" t="s">
        <v>116</v>
      </c>
      <c r="F506" s="93">
        <v>48.92</v>
      </c>
      <c r="G506" s="94">
        <v>29.25</v>
      </c>
      <c r="H506" s="94">
        <v>36.85</v>
      </c>
      <c r="I506" s="94">
        <v>1802.7</v>
      </c>
      <c r="J506" s="95">
        <v>8.9268014315743141E-4</v>
      </c>
    </row>
    <row r="507" spans="1:10" ht="25.5" x14ac:dyDescent="0.2">
      <c r="A507" s="48" t="s">
        <v>908</v>
      </c>
      <c r="B507" s="54" t="s">
        <v>291</v>
      </c>
      <c r="C507" s="48" t="s">
        <v>114</v>
      </c>
      <c r="D507" s="48" t="s">
        <v>292</v>
      </c>
      <c r="E507" s="92" t="s">
        <v>116</v>
      </c>
      <c r="F507" s="93">
        <v>73.760000000000005</v>
      </c>
      <c r="G507" s="94">
        <v>13.73</v>
      </c>
      <c r="H507" s="94">
        <v>17.29</v>
      </c>
      <c r="I507" s="94">
        <v>1275.31</v>
      </c>
      <c r="J507" s="95">
        <v>6.3152155842353356E-4</v>
      </c>
    </row>
    <row r="508" spans="1:10" ht="25.5" x14ac:dyDescent="0.2">
      <c r="A508" s="48" t="s">
        <v>908</v>
      </c>
      <c r="B508" s="54" t="s">
        <v>288</v>
      </c>
      <c r="C508" s="48" t="s">
        <v>114</v>
      </c>
      <c r="D508" s="48" t="s">
        <v>289</v>
      </c>
      <c r="E508" s="92" t="s">
        <v>116</v>
      </c>
      <c r="F508" s="93">
        <v>73.760000000000005</v>
      </c>
      <c r="G508" s="94">
        <v>3.75</v>
      </c>
      <c r="H508" s="94">
        <v>4.72</v>
      </c>
      <c r="I508" s="94">
        <v>348.14</v>
      </c>
      <c r="J508" s="95">
        <v>1.7239566485761812E-4</v>
      </c>
    </row>
    <row r="509" spans="1:10" x14ac:dyDescent="0.2">
      <c r="A509" s="45" t="s">
        <v>98</v>
      </c>
      <c r="B509" s="45"/>
      <c r="C509" s="45"/>
      <c r="D509" s="45" t="s">
        <v>99</v>
      </c>
      <c r="E509" s="88"/>
      <c r="F509" s="89"/>
      <c r="G509" s="88"/>
      <c r="H509" s="88"/>
      <c r="I509" s="90">
        <v>10425.93</v>
      </c>
      <c r="J509" s="91">
        <v>5.1628228129746261E-3</v>
      </c>
    </row>
    <row r="510" spans="1:10" ht="25.5" x14ac:dyDescent="0.2">
      <c r="A510" s="48" t="s">
        <v>909</v>
      </c>
      <c r="B510" s="54" t="s">
        <v>175</v>
      </c>
      <c r="C510" s="48" t="s">
        <v>114</v>
      </c>
      <c r="D510" s="48" t="s">
        <v>176</v>
      </c>
      <c r="E510" s="92" t="s">
        <v>137</v>
      </c>
      <c r="F510" s="93">
        <v>4.8</v>
      </c>
      <c r="G510" s="94">
        <v>88.61</v>
      </c>
      <c r="H510" s="94">
        <v>111.64</v>
      </c>
      <c r="I510" s="94">
        <v>535.87</v>
      </c>
      <c r="J510" s="95">
        <v>2.6535780125022066E-4</v>
      </c>
    </row>
    <row r="511" spans="1:10" ht="38.25" x14ac:dyDescent="0.2">
      <c r="A511" s="48" t="s">
        <v>910</v>
      </c>
      <c r="B511" s="54" t="s">
        <v>911</v>
      </c>
      <c r="C511" s="48" t="s">
        <v>114</v>
      </c>
      <c r="D511" s="48" t="s">
        <v>912</v>
      </c>
      <c r="E511" s="92" t="s">
        <v>126</v>
      </c>
      <c r="F511" s="93">
        <v>51.85</v>
      </c>
      <c r="G511" s="94">
        <v>38.5</v>
      </c>
      <c r="H511" s="94">
        <v>48.51</v>
      </c>
      <c r="I511" s="94">
        <v>2515.2399999999998</v>
      </c>
      <c r="J511" s="95">
        <v>1.2455232724664657E-3</v>
      </c>
    </row>
    <row r="512" spans="1:10" ht="38.25" x14ac:dyDescent="0.2">
      <c r="A512" s="48" t="s">
        <v>913</v>
      </c>
      <c r="B512" s="54" t="s">
        <v>914</v>
      </c>
      <c r="C512" s="48" t="s">
        <v>114</v>
      </c>
      <c r="D512" s="48" t="s">
        <v>915</v>
      </c>
      <c r="E512" s="92" t="s">
        <v>121</v>
      </c>
      <c r="F512" s="93">
        <v>18</v>
      </c>
      <c r="G512" s="94">
        <v>32.64</v>
      </c>
      <c r="H512" s="94">
        <v>41.12</v>
      </c>
      <c r="I512" s="94">
        <v>740.16</v>
      </c>
      <c r="J512" s="95">
        <v>3.6652029442469877E-4</v>
      </c>
    </row>
    <row r="513" spans="1:10" ht="38.25" x14ac:dyDescent="0.2">
      <c r="A513" s="48" t="s">
        <v>916</v>
      </c>
      <c r="B513" s="54" t="s">
        <v>917</v>
      </c>
      <c r="C513" s="48" t="s">
        <v>114</v>
      </c>
      <c r="D513" s="48" t="s">
        <v>918</v>
      </c>
      <c r="E513" s="92" t="s">
        <v>121</v>
      </c>
      <c r="F513" s="93">
        <v>10</v>
      </c>
      <c r="G513" s="94">
        <v>43.16</v>
      </c>
      <c r="H513" s="94">
        <v>54.38</v>
      </c>
      <c r="I513" s="94">
        <v>543.79999999999995</v>
      </c>
      <c r="J513" s="95">
        <v>2.6928466292173471E-4</v>
      </c>
    </row>
    <row r="514" spans="1:10" ht="38.25" x14ac:dyDescent="0.2">
      <c r="A514" s="48" t="s">
        <v>919</v>
      </c>
      <c r="B514" s="54" t="s">
        <v>418</v>
      </c>
      <c r="C514" s="48" t="s">
        <v>114</v>
      </c>
      <c r="D514" s="48" t="s">
        <v>419</v>
      </c>
      <c r="E514" s="92" t="s">
        <v>116</v>
      </c>
      <c r="F514" s="93">
        <v>1.01</v>
      </c>
      <c r="G514" s="94">
        <v>29.25</v>
      </c>
      <c r="H514" s="94">
        <v>36.85</v>
      </c>
      <c r="I514" s="94">
        <v>37.21</v>
      </c>
      <c r="J514" s="95">
        <v>1.8426043227873757E-5</v>
      </c>
    </row>
    <row r="515" spans="1:10" ht="51" x14ac:dyDescent="0.2">
      <c r="A515" s="48" t="s">
        <v>920</v>
      </c>
      <c r="B515" s="54" t="s">
        <v>921</v>
      </c>
      <c r="C515" s="48" t="s">
        <v>114</v>
      </c>
      <c r="D515" s="48" t="s">
        <v>922</v>
      </c>
      <c r="E515" s="92" t="s">
        <v>126</v>
      </c>
      <c r="F515" s="93">
        <v>50.53</v>
      </c>
      <c r="G515" s="94">
        <v>11.66</v>
      </c>
      <c r="H515" s="94">
        <v>14.69</v>
      </c>
      <c r="I515" s="94">
        <v>742.28</v>
      </c>
      <c r="J515" s="95">
        <v>3.6757009855377946E-4</v>
      </c>
    </row>
    <row r="516" spans="1:10" ht="25.5" x14ac:dyDescent="0.2">
      <c r="A516" s="48" t="s">
        <v>923</v>
      </c>
      <c r="B516" s="54" t="s">
        <v>924</v>
      </c>
      <c r="C516" s="48" t="s">
        <v>114</v>
      </c>
      <c r="D516" s="48" t="s">
        <v>925</v>
      </c>
      <c r="E516" s="92" t="s">
        <v>121</v>
      </c>
      <c r="F516" s="93">
        <v>12</v>
      </c>
      <c r="G516" s="94">
        <v>53.59</v>
      </c>
      <c r="H516" s="94">
        <v>67.52</v>
      </c>
      <c r="I516" s="94">
        <v>810.24</v>
      </c>
      <c r="J516" s="95">
        <v>4.0122325355959241E-4</v>
      </c>
    </row>
    <row r="517" spans="1:10" x14ac:dyDescent="0.2">
      <c r="A517" s="48" t="s">
        <v>926</v>
      </c>
      <c r="B517" s="54" t="s">
        <v>927</v>
      </c>
      <c r="C517" s="48" t="s">
        <v>119</v>
      </c>
      <c r="D517" s="48" t="s">
        <v>928</v>
      </c>
      <c r="E517" s="92" t="s">
        <v>121</v>
      </c>
      <c r="F517" s="93">
        <v>2</v>
      </c>
      <c r="G517" s="94">
        <v>1065.6199999999999</v>
      </c>
      <c r="H517" s="94">
        <v>1342.68</v>
      </c>
      <c r="I517" s="94">
        <v>2685.36</v>
      </c>
      <c r="J517" s="95">
        <v>1.3297651019189215E-3</v>
      </c>
    </row>
    <row r="518" spans="1:10" x14ac:dyDescent="0.2">
      <c r="A518" s="48" t="s">
        <v>929</v>
      </c>
      <c r="B518" s="54" t="s">
        <v>930</v>
      </c>
      <c r="C518" s="48" t="s">
        <v>119</v>
      </c>
      <c r="D518" s="48" t="s">
        <v>931</v>
      </c>
      <c r="E518" s="92" t="s">
        <v>121</v>
      </c>
      <c r="F518" s="93">
        <v>1</v>
      </c>
      <c r="G518" s="94">
        <v>67.09</v>
      </c>
      <c r="H518" s="94">
        <v>84.53</v>
      </c>
      <c r="I518" s="94">
        <v>84.53</v>
      </c>
      <c r="J518" s="95">
        <v>4.1858463693957774E-5</v>
      </c>
    </row>
    <row r="519" spans="1:10" x14ac:dyDescent="0.2">
      <c r="A519" s="48" t="s">
        <v>932</v>
      </c>
      <c r="B519" s="54" t="s">
        <v>933</v>
      </c>
      <c r="C519" s="48" t="s">
        <v>119</v>
      </c>
      <c r="D519" s="48" t="s">
        <v>934</v>
      </c>
      <c r="E519" s="92" t="s">
        <v>121</v>
      </c>
      <c r="F519" s="93">
        <v>8</v>
      </c>
      <c r="G519" s="94">
        <v>160.13999999999999</v>
      </c>
      <c r="H519" s="94">
        <v>201.77</v>
      </c>
      <c r="I519" s="94">
        <v>1614.16</v>
      </c>
      <c r="J519" s="95">
        <v>7.9931690235701973E-4</v>
      </c>
    </row>
    <row r="520" spans="1:10" ht="25.5" x14ac:dyDescent="0.2">
      <c r="A520" s="48" t="s">
        <v>935</v>
      </c>
      <c r="B520" s="54" t="s">
        <v>568</v>
      </c>
      <c r="C520" s="48" t="s">
        <v>114</v>
      </c>
      <c r="D520" s="48" t="s">
        <v>569</v>
      </c>
      <c r="E520" s="92" t="s">
        <v>137</v>
      </c>
      <c r="F520" s="93">
        <v>3.23</v>
      </c>
      <c r="G520" s="94">
        <v>28.77</v>
      </c>
      <c r="H520" s="94">
        <v>36.25</v>
      </c>
      <c r="I520" s="94">
        <v>117.08</v>
      </c>
      <c r="J520" s="95">
        <v>5.797691860036172E-5</v>
      </c>
    </row>
    <row r="521" spans="1:10" x14ac:dyDescent="0.2">
      <c r="A521" s="45" t="s">
        <v>100</v>
      </c>
      <c r="B521" s="45"/>
      <c r="C521" s="45"/>
      <c r="D521" s="45" t="s">
        <v>101</v>
      </c>
      <c r="E521" s="88"/>
      <c r="F521" s="89"/>
      <c r="G521" s="88"/>
      <c r="H521" s="88"/>
      <c r="I521" s="90">
        <v>27154.33</v>
      </c>
      <c r="J521" s="91">
        <v>1.3446569696424326E-2</v>
      </c>
    </row>
    <row r="522" spans="1:10" x14ac:dyDescent="0.2">
      <c r="A522" s="48" t="s">
        <v>936</v>
      </c>
      <c r="B522" s="54" t="s">
        <v>937</v>
      </c>
      <c r="C522" s="48" t="s">
        <v>114</v>
      </c>
      <c r="D522" s="48" t="s">
        <v>938</v>
      </c>
      <c r="E522" s="92" t="s">
        <v>116</v>
      </c>
      <c r="F522" s="93">
        <v>1880</v>
      </c>
      <c r="G522" s="94">
        <v>2.02</v>
      </c>
      <c r="H522" s="94">
        <v>2.54</v>
      </c>
      <c r="I522" s="94">
        <v>4775.2</v>
      </c>
      <c r="J522" s="95">
        <v>2.3646342816915551E-3</v>
      </c>
    </row>
    <row r="523" spans="1:10" x14ac:dyDescent="0.2">
      <c r="A523" s="48" t="s">
        <v>939</v>
      </c>
      <c r="B523" s="54" t="s">
        <v>2825</v>
      </c>
      <c r="C523" s="48" t="s">
        <v>119</v>
      </c>
      <c r="D523" s="48" t="s">
        <v>2826</v>
      </c>
      <c r="E523" s="92" t="s">
        <v>116</v>
      </c>
      <c r="F523" s="93">
        <v>19.2</v>
      </c>
      <c r="G523" s="94">
        <v>895.13</v>
      </c>
      <c r="H523" s="94">
        <v>1127.8599999999999</v>
      </c>
      <c r="I523" s="94">
        <v>21654.91</v>
      </c>
      <c r="J523" s="95">
        <v>1.0723308458901255E-2</v>
      </c>
    </row>
    <row r="524" spans="1:10" x14ac:dyDescent="0.2">
      <c r="A524" s="48" t="s">
        <v>943</v>
      </c>
      <c r="B524" s="54" t="s">
        <v>940</v>
      </c>
      <c r="C524" s="48" t="s">
        <v>941</v>
      </c>
      <c r="D524" s="48" t="s">
        <v>942</v>
      </c>
      <c r="E524" s="92" t="s">
        <v>116</v>
      </c>
      <c r="F524" s="93">
        <v>19.2</v>
      </c>
      <c r="G524" s="94">
        <v>29.94</v>
      </c>
      <c r="H524" s="94">
        <v>37.72</v>
      </c>
      <c r="I524" s="94">
        <v>724.22</v>
      </c>
      <c r="J524" s="95">
        <v>3.586269558315166E-4</v>
      </c>
    </row>
    <row r="525" spans="1:10" x14ac:dyDescent="0.2">
      <c r="A525" s="43"/>
      <c r="B525" s="43"/>
      <c r="C525" s="43"/>
      <c r="D525" s="43"/>
      <c r="E525" s="101"/>
      <c r="F525" s="101"/>
      <c r="G525" s="101"/>
      <c r="H525" s="101"/>
      <c r="I525" s="101"/>
      <c r="J525" s="101"/>
    </row>
    <row r="526" spans="1:10" x14ac:dyDescent="0.2">
      <c r="A526" s="66"/>
      <c r="B526" s="66"/>
      <c r="C526" s="66"/>
      <c r="D526" s="50"/>
      <c r="E526" s="100"/>
      <c r="F526" s="67" t="s">
        <v>102</v>
      </c>
      <c r="G526" s="66"/>
      <c r="H526" s="68">
        <v>1608491.77</v>
      </c>
      <c r="I526" s="66"/>
      <c r="J526" s="66"/>
    </row>
    <row r="527" spans="1:10" x14ac:dyDescent="0.2">
      <c r="A527" s="66"/>
      <c r="B527" s="66"/>
      <c r="C527" s="66"/>
      <c r="D527" s="50"/>
      <c r="E527" s="100"/>
      <c r="F527" s="67" t="s">
        <v>103</v>
      </c>
      <c r="G527" s="66"/>
      <c r="H527" s="68">
        <v>410932.56</v>
      </c>
      <c r="I527" s="66"/>
      <c r="J527" s="66"/>
    </row>
    <row r="528" spans="1:10" x14ac:dyDescent="0.2">
      <c r="A528" s="66"/>
      <c r="B528" s="66"/>
      <c r="C528" s="66"/>
      <c r="D528" s="50"/>
      <c r="E528" s="100"/>
      <c r="F528" s="67" t="s">
        <v>104</v>
      </c>
      <c r="G528" s="66"/>
      <c r="H528" s="68">
        <v>2019424.33</v>
      </c>
      <c r="I528" s="66"/>
      <c r="J528" s="66"/>
    </row>
  </sheetData>
  <mergeCells count="16">
    <mergeCell ref="A526:C526"/>
    <mergeCell ref="E1:F1"/>
    <mergeCell ref="G1:H1"/>
    <mergeCell ref="I1:J1"/>
    <mergeCell ref="E2:F2"/>
    <mergeCell ref="G2:H2"/>
    <mergeCell ref="I2:J2"/>
    <mergeCell ref="A3:J3"/>
    <mergeCell ref="F526:G526"/>
    <mergeCell ref="H526:J526"/>
    <mergeCell ref="A528:C528"/>
    <mergeCell ref="A527:C527"/>
    <mergeCell ref="F528:G528"/>
    <mergeCell ref="H528:J528"/>
    <mergeCell ref="F527:G527"/>
    <mergeCell ref="H527:J527"/>
  </mergeCells>
  <pageMargins left="0.51181102362204722" right="0.51181102362204722" top="0.98425196850393704" bottom="0.98425196850393704" header="0.51181102362204722" footer="0.51181102362204722"/>
  <pageSetup paperSize="9" scale="75" fitToHeight="0" orientation="landscape" r:id="rId1"/>
  <headerFooter>
    <oddHeader xml:space="preserve">&amp;L </oddHeader>
    <oddFooter xml:space="preserve">&amp;L </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97A95C-12A9-424E-971C-D8771A3DF265}">
  <sheetPr>
    <pageSetUpPr fitToPage="1"/>
  </sheetPr>
  <dimension ref="A1:J528"/>
  <sheetViews>
    <sheetView showOutlineSymbols="0" showWhiteSpace="0" view="pageBreakPreview" topLeftCell="A495" zoomScale="60" zoomScaleNormal="100" workbookViewId="0">
      <selection activeCell="G515" sqref="G515"/>
    </sheetView>
  </sheetViews>
  <sheetFormatPr defaultRowHeight="14.25" x14ac:dyDescent="0.2"/>
  <cols>
    <col min="1" max="1" width="17" bestFit="1" customWidth="1"/>
    <col min="2" max="2" width="60" bestFit="1" customWidth="1"/>
    <col min="3" max="3" width="5" bestFit="1" customWidth="1"/>
    <col min="4" max="4" width="10" bestFit="1" customWidth="1"/>
    <col min="5" max="5" width="60" bestFit="1" customWidth="1"/>
    <col min="6" max="6" width="19.5" bestFit="1" customWidth="1"/>
  </cols>
  <sheetData>
    <row r="1" spans="1:10" ht="15" x14ac:dyDescent="0.2">
      <c r="A1" s="42"/>
      <c r="B1" s="42" t="s">
        <v>0</v>
      </c>
      <c r="C1" s="42"/>
      <c r="D1" s="42"/>
      <c r="E1" s="42"/>
      <c r="F1" s="73"/>
      <c r="G1" s="73"/>
      <c r="H1" s="73"/>
      <c r="I1" s="73"/>
      <c r="J1" s="73"/>
    </row>
    <row r="2" spans="1:10" ht="80.099999999999994" customHeight="1" x14ac:dyDescent="0.2">
      <c r="A2" s="41"/>
      <c r="B2" s="41" t="s">
        <v>4</v>
      </c>
      <c r="C2" s="41"/>
      <c r="D2" s="41"/>
      <c r="E2" s="41"/>
      <c r="F2" s="73"/>
      <c r="G2" s="73"/>
      <c r="H2" s="73"/>
      <c r="I2" s="73"/>
      <c r="J2" s="73"/>
    </row>
    <row r="3" spans="1:10" ht="15" x14ac:dyDescent="0.25">
      <c r="A3" s="75" t="s">
        <v>2411</v>
      </c>
      <c r="B3" s="73"/>
      <c r="C3" s="73"/>
      <c r="D3" s="73"/>
      <c r="E3" s="73"/>
    </row>
    <row r="4" spans="1:10" ht="30" customHeight="1" x14ac:dyDescent="0.2">
      <c r="A4" s="44" t="s">
        <v>7</v>
      </c>
      <c r="B4" s="44" t="s">
        <v>8</v>
      </c>
      <c r="C4" s="51" t="s">
        <v>108</v>
      </c>
      <c r="D4" s="49" t="s">
        <v>109</v>
      </c>
      <c r="E4" s="44" t="s">
        <v>2411</v>
      </c>
    </row>
    <row r="5" spans="1:10" ht="24" customHeight="1" x14ac:dyDescent="0.2">
      <c r="A5" s="45" t="s">
        <v>11</v>
      </c>
      <c r="B5" s="45" t="s">
        <v>12</v>
      </c>
      <c r="C5" s="58"/>
      <c r="D5" s="52"/>
      <c r="E5" s="45"/>
    </row>
    <row r="6" spans="1:10" ht="39" customHeight="1" x14ac:dyDescent="0.2">
      <c r="A6" s="48" t="s">
        <v>112</v>
      </c>
      <c r="B6" s="48" t="s">
        <v>115</v>
      </c>
      <c r="C6" s="53" t="s">
        <v>116</v>
      </c>
      <c r="D6" s="54" t="s">
        <v>2299</v>
      </c>
      <c r="E6" s="48" t="s">
        <v>2412</v>
      </c>
    </row>
    <row r="7" spans="1:10" ht="26.1" customHeight="1" x14ac:dyDescent="0.2">
      <c r="A7" s="48" t="s">
        <v>117</v>
      </c>
      <c r="B7" s="48" t="s">
        <v>120</v>
      </c>
      <c r="C7" s="53" t="s">
        <v>121</v>
      </c>
      <c r="D7" s="54" t="s">
        <v>2247</v>
      </c>
      <c r="E7" s="48" t="s">
        <v>2413</v>
      </c>
    </row>
    <row r="8" spans="1:10" ht="24" customHeight="1" x14ac:dyDescent="0.2">
      <c r="A8" s="48" t="s">
        <v>122</v>
      </c>
      <c r="B8" s="48" t="s">
        <v>945</v>
      </c>
      <c r="C8" s="53" t="s">
        <v>116</v>
      </c>
      <c r="D8" s="54" t="s">
        <v>2827</v>
      </c>
      <c r="E8" s="48" t="s">
        <v>2828</v>
      </c>
    </row>
    <row r="9" spans="1:10" ht="39" customHeight="1" x14ac:dyDescent="0.2">
      <c r="A9" s="48" t="s">
        <v>123</v>
      </c>
      <c r="B9" s="48" t="s">
        <v>125</v>
      </c>
      <c r="C9" s="53" t="s">
        <v>126</v>
      </c>
      <c r="D9" s="54" t="s">
        <v>2292</v>
      </c>
      <c r="E9" s="48" t="s">
        <v>2414</v>
      </c>
    </row>
    <row r="10" spans="1:10" ht="26.1" customHeight="1" x14ac:dyDescent="0.2">
      <c r="A10" s="48" t="s">
        <v>127</v>
      </c>
      <c r="B10" s="48" t="s">
        <v>129</v>
      </c>
      <c r="C10" s="53" t="s">
        <v>116</v>
      </c>
      <c r="D10" s="54" t="s">
        <v>2341</v>
      </c>
      <c r="E10" s="48" t="s">
        <v>2415</v>
      </c>
    </row>
    <row r="11" spans="1:10" ht="24" customHeight="1" x14ac:dyDescent="0.2">
      <c r="A11" s="45" t="s">
        <v>13</v>
      </c>
      <c r="B11" s="45" t="s">
        <v>14</v>
      </c>
      <c r="C11" s="58"/>
      <c r="D11" s="52"/>
      <c r="E11" s="45"/>
    </row>
    <row r="12" spans="1:10" ht="24" customHeight="1" x14ac:dyDescent="0.2">
      <c r="A12" s="48" t="s">
        <v>130</v>
      </c>
      <c r="B12" s="48" t="s">
        <v>14</v>
      </c>
      <c r="C12" s="53" t="s">
        <v>133</v>
      </c>
      <c r="D12" s="54" t="s">
        <v>2267</v>
      </c>
      <c r="E12" s="48" t="s">
        <v>2829</v>
      </c>
    </row>
    <row r="13" spans="1:10" ht="24" customHeight="1" x14ac:dyDescent="0.2">
      <c r="A13" s="45" t="s">
        <v>15</v>
      </c>
      <c r="B13" s="45" t="s">
        <v>16</v>
      </c>
      <c r="C13" s="58"/>
      <c r="D13" s="52"/>
      <c r="E13" s="45"/>
    </row>
    <row r="14" spans="1:10" ht="24" customHeight="1" x14ac:dyDescent="0.2">
      <c r="A14" s="45" t="s">
        <v>17</v>
      </c>
      <c r="B14" s="45" t="s">
        <v>18</v>
      </c>
      <c r="C14" s="58"/>
      <c r="D14" s="52"/>
      <c r="E14" s="45"/>
    </row>
    <row r="15" spans="1:10" ht="26.1" customHeight="1" x14ac:dyDescent="0.2">
      <c r="A15" s="48" t="s">
        <v>134</v>
      </c>
      <c r="B15" s="48" t="s">
        <v>136</v>
      </c>
      <c r="C15" s="53" t="s">
        <v>137</v>
      </c>
      <c r="D15" s="54" t="s">
        <v>2830</v>
      </c>
      <c r="E15" s="48" t="s">
        <v>2831</v>
      </c>
    </row>
    <row r="16" spans="1:10" ht="26.1" customHeight="1" x14ac:dyDescent="0.2">
      <c r="A16" s="48" t="s">
        <v>138</v>
      </c>
      <c r="B16" s="48" t="s">
        <v>140</v>
      </c>
      <c r="C16" s="53" t="s">
        <v>121</v>
      </c>
      <c r="D16" s="54" t="s">
        <v>2344</v>
      </c>
      <c r="E16" s="48" t="s">
        <v>2416</v>
      </c>
    </row>
    <row r="17" spans="1:5" ht="26.1" customHeight="1" x14ac:dyDescent="0.2">
      <c r="A17" s="48" t="s">
        <v>141</v>
      </c>
      <c r="B17" s="48" t="s">
        <v>143</v>
      </c>
      <c r="C17" s="53" t="s">
        <v>116</v>
      </c>
      <c r="D17" s="54" t="s">
        <v>2308</v>
      </c>
      <c r="E17" s="48" t="s">
        <v>2417</v>
      </c>
    </row>
    <row r="18" spans="1:5" ht="26.1" customHeight="1" x14ac:dyDescent="0.2">
      <c r="A18" s="48" t="s">
        <v>144</v>
      </c>
      <c r="B18" s="48" t="s">
        <v>146</v>
      </c>
      <c r="C18" s="53" t="s">
        <v>116</v>
      </c>
      <c r="D18" s="54" t="s">
        <v>2832</v>
      </c>
      <c r="E18" s="48" t="s">
        <v>2833</v>
      </c>
    </row>
    <row r="19" spans="1:5" ht="26.1" customHeight="1" x14ac:dyDescent="0.2">
      <c r="A19" s="48" t="s">
        <v>147</v>
      </c>
      <c r="B19" s="48" t="s">
        <v>149</v>
      </c>
      <c r="C19" s="53" t="s">
        <v>116</v>
      </c>
      <c r="D19" s="54" t="s">
        <v>2319</v>
      </c>
      <c r="E19" s="48" t="s">
        <v>2418</v>
      </c>
    </row>
    <row r="20" spans="1:5" ht="26.1" customHeight="1" x14ac:dyDescent="0.2">
      <c r="A20" s="48" t="s">
        <v>150</v>
      </c>
      <c r="B20" s="48" t="s">
        <v>3116</v>
      </c>
      <c r="C20" s="53" t="s">
        <v>116</v>
      </c>
      <c r="D20" s="54" t="s">
        <v>2319</v>
      </c>
      <c r="E20" s="48" t="s">
        <v>2418</v>
      </c>
    </row>
    <row r="21" spans="1:5" ht="24" customHeight="1" x14ac:dyDescent="0.2">
      <c r="A21" s="48" t="s">
        <v>153</v>
      </c>
      <c r="B21" s="48" t="s">
        <v>152</v>
      </c>
      <c r="C21" s="53" t="s">
        <v>137</v>
      </c>
      <c r="D21" s="54" t="s">
        <v>2352</v>
      </c>
      <c r="E21" s="48" t="s">
        <v>2419</v>
      </c>
    </row>
    <row r="22" spans="1:5" ht="24" customHeight="1" x14ac:dyDescent="0.2">
      <c r="A22" s="48" t="s">
        <v>156</v>
      </c>
      <c r="B22" s="48" t="s">
        <v>155</v>
      </c>
      <c r="C22" s="53" t="s">
        <v>116</v>
      </c>
      <c r="D22" s="54" t="s">
        <v>2261</v>
      </c>
      <c r="E22" s="48" t="s">
        <v>2420</v>
      </c>
    </row>
    <row r="23" spans="1:5" ht="39" customHeight="1" x14ac:dyDescent="0.2">
      <c r="A23" s="48" t="s">
        <v>159</v>
      </c>
      <c r="B23" s="48" t="s">
        <v>158</v>
      </c>
      <c r="C23" s="53" t="s">
        <v>116</v>
      </c>
      <c r="D23" s="54" t="s">
        <v>2236</v>
      </c>
      <c r="E23" s="48" t="s">
        <v>2421</v>
      </c>
    </row>
    <row r="24" spans="1:5" ht="24" customHeight="1" x14ac:dyDescent="0.2">
      <c r="A24" s="48" t="s">
        <v>162</v>
      </c>
      <c r="B24" s="48" t="s">
        <v>161</v>
      </c>
      <c r="C24" s="53" t="s">
        <v>116</v>
      </c>
      <c r="D24" s="54" t="s">
        <v>2356</v>
      </c>
      <c r="E24" s="48" t="s">
        <v>2422</v>
      </c>
    </row>
    <row r="25" spans="1:5" ht="26.1" customHeight="1" x14ac:dyDescent="0.2">
      <c r="A25" s="48" t="s">
        <v>165</v>
      </c>
      <c r="B25" s="48" t="s">
        <v>164</v>
      </c>
      <c r="C25" s="53" t="s">
        <v>126</v>
      </c>
      <c r="D25" s="54" t="s">
        <v>2382</v>
      </c>
      <c r="E25" s="48" t="s">
        <v>2423</v>
      </c>
    </row>
    <row r="26" spans="1:5" ht="24" customHeight="1" x14ac:dyDescent="0.2">
      <c r="A26" s="48" t="s">
        <v>168</v>
      </c>
      <c r="B26" s="48" t="s">
        <v>167</v>
      </c>
      <c r="C26" s="53" t="s">
        <v>116</v>
      </c>
      <c r="D26" s="54" t="s">
        <v>2283</v>
      </c>
      <c r="E26" s="48" t="s">
        <v>2424</v>
      </c>
    </row>
    <row r="27" spans="1:5" ht="51.95" customHeight="1" x14ac:dyDescent="0.2">
      <c r="A27" s="48" t="s">
        <v>171</v>
      </c>
      <c r="B27" s="48" t="s">
        <v>170</v>
      </c>
      <c r="C27" s="53" t="s">
        <v>116</v>
      </c>
      <c r="D27" s="54" t="s">
        <v>2265</v>
      </c>
      <c r="E27" s="48" t="s">
        <v>2425</v>
      </c>
    </row>
    <row r="28" spans="1:5" ht="24" customHeight="1" x14ac:dyDescent="0.2">
      <c r="A28" s="48" t="s">
        <v>3117</v>
      </c>
      <c r="B28" s="48" t="s">
        <v>173</v>
      </c>
      <c r="C28" s="53" t="s">
        <v>137</v>
      </c>
      <c r="D28" s="54" t="s">
        <v>2252</v>
      </c>
      <c r="E28" s="48" t="s">
        <v>2426</v>
      </c>
    </row>
    <row r="29" spans="1:5" ht="26.1" customHeight="1" x14ac:dyDescent="0.2">
      <c r="A29" s="45" t="s">
        <v>19</v>
      </c>
      <c r="B29" s="45" t="s">
        <v>20</v>
      </c>
      <c r="C29" s="58"/>
      <c r="D29" s="52"/>
      <c r="E29" s="45"/>
    </row>
    <row r="30" spans="1:5" ht="26.1" customHeight="1" x14ac:dyDescent="0.2">
      <c r="A30" s="48" t="s">
        <v>174</v>
      </c>
      <c r="B30" s="48" t="s">
        <v>176</v>
      </c>
      <c r="C30" s="53" t="s">
        <v>137</v>
      </c>
      <c r="D30" s="54" t="s">
        <v>2427</v>
      </c>
      <c r="E30" s="48" t="s">
        <v>2834</v>
      </c>
    </row>
    <row r="31" spans="1:5" ht="26.1" customHeight="1" x14ac:dyDescent="0.2">
      <c r="A31" s="48" t="s">
        <v>177</v>
      </c>
      <c r="B31" s="48" t="s">
        <v>179</v>
      </c>
      <c r="C31" s="53" t="s">
        <v>137</v>
      </c>
      <c r="D31" s="54" t="s">
        <v>2835</v>
      </c>
      <c r="E31" s="48" t="s">
        <v>2836</v>
      </c>
    </row>
    <row r="32" spans="1:5" ht="24" customHeight="1" x14ac:dyDescent="0.2">
      <c r="A32" s="48" t="s">
        <v>180</v>
      </c>
      <c r="B32" s="48" t="s">
        <v>182</v>
      </c>
      <c r="C32" s="53" t="s">
        <v>137</v>
      </c>
      <c r="D32" s="54" t="s">
        <v>3263</v>
      </c>
      <c r="E32" s="48" t="s">
        <v>2837</v>
      </c>
    </row>
    <row r="33" spans="1:5" ht="39" customHeight="1" x14ac:dyDescent="0.2">
      <c r="A33" s="45" t="s">
        <v>21</v>
      </c>
      <c r="B33" s="45" t="s">
        <v>22</v>
      </c>
      <c r="C33" s="58"/>
      <c r="D33" s="52"/>
      <c r="E33" s="45"/>
    </row>
    <row r="34" spans="1:5" ht="39" customHeight="1" x14ac:dyDescent="0.2">
      <c r="A34" s="48" t="s">
        <v>183</v>
      </c>
      <c r="B34" s="48" t="s">
        <v>185</v>
      </c>
      <c r="C34" s="53" t="s">
        <v>116</v>
      </c>
      <c r="D34" s="54" t="s">
        <v>2838</v>
      </c>
      <c r="E34" s="48" t="s">
        <v>2839</v>
      </c>
    </row>
    <row r="35" spans="1:5" ht="39" customHeight="1" x14ac:dyDescent="0.2">
      <c r="A35" s="48" t="s">
        <v>186</v>
      </c>
      <c r="B35" s="48" t="s">
        <v>188</v>
      </c>
      <c r="C35" s="53" t="s">
        <v>116</v>
      </c>
      <c r="D35" s="54" t="s">
        <v>2838</v>
      </c>
      <c r="E35" s="48" t="s">
        <v>2840</v>
      </c>
    </row>
    <row r="36" spans="1:5" ht="26.1" customHeight="1" x14ac:dyDescent="0.2">
      <c r="A36" s="48" t="s">
        <v>189</v>
      </c>
      <c r="B36" s="48" t="s">
        <v>191</v>
      </c>
      <c r="C36" s="53" t="s">
        <v>116</v>
      </c>
      <c r="D36" s="54" t="s">
        <v>2856</v>
      </c>
      <c r="E36" s="48" t="s">
        <v>2841</v>
      </c>
    </row>
    <row r="37" spans="1:5" ht="39" customHeight="1" x14ac:dyDescent="0.2">
      <c r="A37" s="48" t="s">
        <v>192</v>
      </c>
      <c r="B37" s="48" t="s">
        <v>194</v>
      </c>
      <c r="C37" s="53" t="s">
        <v>116</v>
      </c>
      <c r="D37" s="54" t="s">
        <v>2842</v>
      </c>
      <c r="E37" s="48" t="s">
        <v>2843</v>
      </c>
    </row>
    <row r="38" spans="1:5" ht="39" customHeight="1" x14ac:dyDescent="0.2">
      <c r="A38" s="48" t="s">
        <v>195</v>
      </c>
      <c r="B38" s="48" t="s">
        <v>197</v>
      </c>
      <c r="C38" s="53" t="s">
        <v>198</v>
      </c>
      <c r="D38" s="54" t="s">
        <v>2309</v>
      </c>
      <c r="E38" s="48" t="s">
        <v>2844</v>
      </c>
    </row>
    <row r="39" spans="1:5" ht="39" customHeight="1" x14ac:dyDescent="0.2">
      <c r="A39" s="48" t="s">
        <v>199</v>
      </c>
      <c r="B39" s="48" t="s">
        <v>201</v>
      </c>
      <c r="C39" s="53" t="s">
        <v>198</v>
      </c>
      <c r="D39" s="54" t="s">
        <v>2845</v>
      </c>
      <c r="E39" s="48" t="s">
        <v>2846</v>
      </c>
    </row>
    <row r="40" spans="1:5" ht="39" customHeight="1" x14ac:dyDescent="0.2">
      <c r="A40" s="48" t="s">
        <v>202</v>
      </c>
      <c r="B40" s="48" t="s">
        <v>204</v>
      </c>
      <c r="C40" s="53" t="s">
        <v>198</v>
      </c>
      <c r="D40" s="54" t="s">
        <v>2847</v>
      </c>
      <c r="E40" s="48" t="s">
        <v>2848</v>
      </c>
    </row>
    <row r="41" spans="1:5" ht="39" customHeight="1" x14ac:dyDescent="0.2">
      <c r="A41" s="48" t="s">
        <v>205</v>
      </c>
      <c r="B41" s="48" t="s">
        <v>2671</v>
      </c>
      <c r="C41" s="53" t="s">
        <v>198</v>
      </c>
      <c r="D41" s="54" t="s">
        <v>2849</v>
      </c>
      <c r="E41" s="48" t="s">
        <v>2850</v>
      </c>
    </row>
    <row r="42" spans="1:5" ht="39" customHeight="1" x14ac:dyDescent="0.2">
      <c r="A42" s="48" t="s">
        <v>208</v>
      </c>
      <c r="B42" s="48" t="s">
        <v>207</v>
      </c>
      <c r="C42" s="53" t="s">
        <v>198</v>
      </c>
      <c r="D42" s="54" t="s">
        <v>2851</v>
      </c>
      <c r="E42" s="48" t="s">
        <v>2852</v>
      </c>
    </row>
    <row r="43" spans="1:5" ht="39" customHeight="1" x14ac:dyDescent="0.2">
      <c r="A43" s="48" t="s">
        <v>211</v>
      </c>
      <c r="B43" s="48" t="s">
        <v>210</v>
      </c>
      <c r="C43" s="53" t="s">
        <v>198</v>
      </c>
      <c r="D43" s="54" t="s">
        <v>2245</v>
      </c>
      <c r="E43" s="48" t="s">
        <v>2853</v>
      </c>
    </row>
    <row r="44" spans="1:5" ht="26.1" customHeight="1" x14ac:dyDescent="0.2">
      <c r="A44" s="48" t="s">
        <v>214</v>
      </c>
      <c r="B44" s="48" t="s">
        <v>213</v>
      </c>
      <c r="C44" s="53" t="s">
        <v>137</v>
      </c>
      <c r="D44" s="54" t="s">
        <v>2854</v>
      </c>
      <c r="E44" s="48" t="s">
        <v>2429</v>
      </c>
    </row>
    <row r="45" spans="1:5" ht="26.1" customHeight="1" x14ac:dyDescent="0.2">
      <c r="A45" s="48" t="s">
        <v>217</v>
      </c>
      <c r="B45" s="48" t="s">
        <v>216</v>
      </c>
      <c r="C45" s="53" t="s">
        <v>137</v>
      </c>
      <c r="D45" s="54" t="s">
        <v>2854</v>
      </c>
      <c r="E45" s="48" t="s">
        <v>2855</v>
      </c>
    </row>
    <row r="46" spans="1:5" ht="24" customHeight="1" x14ac:dyDescent="0.2">
      <c r="A46" s="48" t="s">
        <v>2672</v>
      </c>
      <c r="B46" s="48" t="s">
        <v>219</v>
      </c>
      <c r="C46" s="53" t="s">
        <v>116</v>
      </c>
      <c r="D46" s="54" t="s">
        <v>2856</v>
      </c>
      <c r="E46" s="48" t="s">
        <v>2857</v>
      </c>
    </row>
    <row r="47" spans="1:5" ht="26.1" customHeight="1" x14ac:dyDescent="0.2">
      <c r="A47" s="45" t="s">
        <v>23</v>
      </c>
      <c r="B47" s="45" t="s">
        <v>24</v>
      </c>
      <c r="C47" s="58"/>
      <c r="D47" s="52"/>
      <c r="E47" s="45"/>
    </row>
    <row r="48" spans="1:5" ht="26.1" customHeight="1" x14ac:dyDescent="0.2">
      <c r="A48" s="48" t="s">
        <v>220</v>
      </c>
      <c r="B48" s="48" t="s">
        <v>194</v>
      </c>
      <c r="C48" s="53" t="s">
        <v>116</v>
      </c>
      <c r="D48" s="54" t="s">
        <v>2858</v>
      </c>
      <c r="E48" s="48" t="s">
        <v>2859</v>
      </c>
    </row>
    <row r="49" spans="1:5" ht="39" customHeight="1" x14ac:dyDescent="0.2">
      <c r="A49" s="48" t="s">
        <v>221</v>
      </c>
      <c r="B49" s="48" t="s">
        <v>223</v>
      </c>
      <c r="C49" s="53" t="s">
        <v>116</v>
      </c>
      <c r="D49" s="54" t="s">
        <v>2856</v>
      </c>
      <c r="E49" s="48" t="s">
        <v>2860</v>
      </c>
    </row>
    <row r="50" spans="1:5" ht="39" customHeight="1" x14ac:dyDescent="0.2">
      <c r="A50" s="48" t="s">
        <v>224</v>
      </c>
      <c r="B50" s="48" t="s">
        <v>207</v>
      </c>
      <c r="C50" s="53" t="s">
        <v>198</v>
      </c>
      <c r="D50" s="54" t="s">
        <v>2322</v>
      </c>
      <c r="E50" s="48" t="s">
        <v>2861</v>
      </c>
    </row>
    <row r="51" spans="1:5" ht="39" customHeight="1" x14ac:dyDescent="0.2">
      <c r="A51" s="48" t="s">
        <v>225</v>
      </c>
      <c r="B51" s="48" t="s">
        <v>227</v>
      </c>
      <c r="C51" s="53" t="s">
        <v>198</v>
      </c>
      <c r="D51" s="54" t="s">
        <v>2477</v>
      </c>
      <c r="E51" s="48" t="s">
        <v>2862</v>
      </c>
    </row>
    <row r="52" spans="1:5" ht="26.1" customHeight="1" x14ac:dyDescent="0.2">
      <c r="A52" s="48" t="s">
        <v>228</v>
      </c>
      <c r="B52" s="48" t="s">
        <v>210</v>
      </c>
      <c r="C52" s="53" t="s">
        <v>198</v>
      </c>
      <c r="D52" s="54" t="s">
        <v>2863</v>
      </c>
      <c r="E52" s="48" t="s">
        <v>2864</v>
      </c>
    </row>
    <row r="53" spans="1:5" ht="39" customHeight="1" x14ac:dyDescent="0.2">
      <c r="A53" s="48" t="s">
        <v>229</v>
      </c>
      <c r="B53" s="48" t="s">
        <v>2674</v>
      </c>
      <c r="C53" s="53" t="s">
        <v>198</v>
      </c>
      <c r="D53" s="54" t="s">
        <v>2851</v>
      </c>
      <c r="E53" s="48" t="s">
        <v>2865</v>
      </c>
    </row>
    <row r="54" spans="1:5" ht="39" customHeight="1" x14ac:dyDescent="0.2">
      <c r="A54" s="48" t="s">
        <v>230</v>
      </c>
      <c r="B54" s="48" t="s">
        <v>1874</v>
      </c>
      <c r="C54" s="53" t="s">
        <v>198</v>
      </c>
      <c r="D54" s="54" t="s">
        <v>2247</v>
      </c>
      <c r="E54" s="48" t="s">
        <v>2866</v>
      </c>
    </row>
    <row r="55" spans="1:5" ht="26.1" customHeight="1" x14ac:dyDescent="0.2">
      <c r="A55" s="48" t="s">
        <v>2675</v>
      </c>
      <c r="B55" s="48" t="s">
        <v>213</v>
      </c>
      <c r="C55" s="53" t="s">
        <v>137</v>
      </c>
      <c r="D55" s="54" t="s">
        <v>2430</v>
      </c>
      <c r="E55" s="48" t="s">
        <v>2429</v>
      </c>
    </row>
    <row r="56" spans="1:5" ht="24" customHeight="1" x14ac:dyDescent="0.2">
      <c r="A56" s="48" t="s">
        <v>2676</v>
      </c>
      <c r="B56" s="48" t="s">
        <v>216</v>
      </c>
      <c r="C56" s="53" t="s">
        <v>137</v>
      </c>
      <c r="D56" s="54" t="s">
        <v>2430</v>
      </c>
      <c r="E56" s="48" t="s">
        <v>2429</v>
      </c>
    </row>
    <row r="57" spans="1:5" ht="39" customHeight="1" x14ac:dyDescent="0.2">
      <c r="A57" s="45" t="s">
        <v>25</v>
      </c>
      <c r="B57" s="45" t="s">
        <v>26</v>
      </c>
      <c r="C57" s="58"/>
      <c r="D57" s="52"/>
      <c r="E57" s="45"/>
    </row>
    <row r="58" spans="1:5" ht="51.95" customHeight="1" x14ac:dyDescent="0.2">
      <c r="A58" s="48" t="s">
        <v>231</v>
      </c>
      <c r="B58" s="48" t="s">
        <v>233</v>
      </c>
      <c r="C58" s="53" t="s">
        <v>116</v>
      </c>
      <c r="D58" s="54" t="s">
        <v>2867</v>
      </c>
      <c r="E58" s="48" t="s">
        <v>2868</v>
      </c>
    </row>
    <row r="59" spans="1:5" ht="51.95" customHeight="1" x14ac:dyDescent="0.2">
      <c r="A59" s="48" t="s">
        <v>234</v>
      </c>
      <c r="B59" s="48" t="s">
        <v>236</v>
      </c>
      <c r="C59" s="53" t="s">
        <v>116</v>
      </c>
      <c r="D59" s="54" t="s">
        <v>2869</v>
      </c>
      <c r="E59" s="48" t="s">
        <v>3264</v>
      </c>
    </row>
    <row r="60" spans="1:5" ht="51.95" customHeight="1" x14ac:dyDescent="0.2">
      <c r="A60" s="48" t="s">
        <v>237</v>
      </c>
      <c r="B60" s="48" t="s">
        <v>239</v>
      </c>
      <c r="C60" s="53" t="s">
        <v>116</v>
      </c>
      <c r="D60" s="54" t="s">
        <v>2870</v>
      </c>
      <c r="E60" s="48" t="s">
        <v>2431</v>
      </c>
    </row>
    <row r="61" spans="1:5" ht="51.95" customHeight="1" x14ac:dyDescent="0.2">
      <c r="A61" s="48" t="s">
        <v>240</v>
      </c>
      <c r="B61" s="48" t="s">
        <v>242</v>
      </c>
      <c r="C61" s="53" t="s">
        <v>116</v>
      </c>
      <c r="D61" s="54" t="s">
        <v>2243</v>
      </c>
      <c r="E61" s="48" t="s">
        <v>3265</v>
      </c>
    </row>
    <row r="62" spans="1:5" ht="65.099999999999994" customHeight="1" x14ac:dyDescent="0.2">
      <c r="A62" s="48" t="s">
        <v>243</v>
      </c>
      <c r="B62" s="48" t="s">
        <v>245</v>
      </c>
      <c r="C62" s="53" t="s">
        <v>116</v>
      </c>
      <c r="D62" s="54" t="s">
        <v>2294</v>
      </c>
      <c r="E62" s="48" t="s">
        <v>2432</v>
      </c>
    </row>
    <row r="63" spans="1:5" ht="26.1" customHeight="1" x14ac:dyDescent="0.2">
      <c r="A63" s="48" t="s">
        <v>246</v>
      </c>
      <c r="B63" s="48" t="s">
        <v>2678</v>
      </c>
      <c r="C63" s="53" t="s">
        <v>116</v>
      </c>
      <c r="D63" s="54" t="s">
        <v>2871</v>
      </c>
      <c r="E63" s="48" t="s">
        <v>2872</v>
      </c>
    </row>
    <row r="64" spans="1:5" ht="51.95" customHeight="1" x14ac:dyDescent="0.2">
      <c r="A64" s="48" t="s">
        <v>249</v>
      </c>
      <c r="B64" s="48" t="s">
        <v>2680</v>
      </c>
      <c r="C64" s="53" t="s">
        <v>126</v>
      </c>
      <c r="D64" s="54" t="s">
        <v>2873</v>
      </c>
      <c r="E64" s="48" t="s">
        <v>2874</v>
      </c>
    </row>
    <row r="65" spans="1:5" ht="51.95" customHeight="1" x14ac:dyDescent="0.2">
      <c r="A65" s="48" t="s">
        <v>2681</v>
      </c>
      <c r="B65" s="48" t="s">
        <v>248</v>
      </c>
      <c r="C65" s="53" t="s">
        <v>116</v>
      </c>
      <c r="D65" s="54" t="s">
        <v>2875</v>
      </c>
      <c r="E65" s="48" t="s">
        <v>3266</v>
      </c>
    </row>
    <row r="66" spans="1:5" ht="24" customHeight="1" x14ac:dyDescent="0.2">
      <c r="A66" s="48" t="s">
        <v>2682</v>
      </c>
      <c r="B66" s="48" t="s">
        <v>251</v>
      </c>
      <c r="C66" s="53" t="s">
        <v>116</v>
      </c>
      <c r="D66" s="54" t="s">
        <v>2875</v>
      </c>
      <c r="E66" s="48" t="s">
        <v>3267</v>
      </c>
    </row>
    <row r="67" spans="1:5" ht="24" customHeight="1" x14ac:dyDescent="0.2">
      <c r="A67" s="48" t="s">
        <v>3118</v>
      </c>
      <c r="B67" s="48" t="s">
        <v>2692</v>
      </c>
      <c r="C67" s="53" t="s">
        <v>126</v>
      </c>
      <c r="D67" s="54" t="s">
        <v>2234</v>
      </c>
      <c r="E67" s="48" t="s">
        <v>2429</v>
      </c>
    </row>
    <row r="68" spans="1:5" ht="51.95" customHeight="1" x14ac:dyDescent="0.2">
      <c r="A68" s="45" t="s">
        <v>27</v>
      </c>
      <c r="B68" s="45" t="s">
        <v>28</v>
      </c>
      <c r="C68" s="58"/>
      <c r="D68" s="52"/>
      <c r="E68" s="45"/>
    </row>
    <row r="69" spans="1:5" ht="26.1" customHeight="1" x14ac:dyDescent="0.2">
      <c r="A69" s="45" t="s">
        <v>252</v>
      </c>
      <c r="B69" s="45" t="s">
        <v>253</v>
      </c>
      <c r="C69" s="58"/>
      <c r="D69" s="52"/>
      <c r="E69" s="45"/>
    </row>
    <row r="70" spans="1:5" ht="51.95" customHeight="1" x14ac:dyDescent="0.2">
      <c r="A70" s="48" t="s">
        <v>254</v>
      </c>
      <c r="B70" s="48" t="s">
        <v>256</v>
      </c>
      <c r="C70" s="53" t="s">
        <v>116</v>
      </c>
      <c r="D70" s="54" t="s">
        <v>3268</v>
      </c>
      <c r="E70" s="48" t="s">
        <v>2433</v>
      </c>
    </row>
    <row r="71" spans="1:5" ht="51.95" customHeight="1" x14ac:dyDescent="0.2">
      <c r="A71" s="48" t="s">
        <v>257</v>
      </c>
      <c r="B71" s="48" t="s">
        <v>259</v>
      </c>
      <c r="C71" s="53" t="s">
        <v>116</v>
      </c>
      <c r="D71" s="54" t="s">
        <v>3268</v>
      </c>
      <c r="E71" s="48" t="s">
        <v>2434</v>
      </c>
    </row>
    <row r="72" spans="1:5" ht="51.95" customHeight="1" x14ac:dyDescent="0.2">
      <c r="A72" s="48" t="s">
        <v>260</v>
      </c>
      <c r="B72" s="48" t="s">
        <v>262</v>
      </c>
      <c r="C72" s="53" t="s">
        <v>121</v>
      </c>
      <c r="D72" s="54" t="s">
        <v>2234</v>
      </c>
      <c r="E72" s="48" t="s">
        <v>2435</v>
      </c>
    </row>
    <row r="73" spans="1:5" ht="24" customHeight="1" x14ac:dyDescent="0.2">
      <c r="A73" s="48" t="s">
        <v>263</v>
      </c>
      <c r="B73" s="48" t="s">
        <v>265</v>
      </c>
      <c r="C73" s="53" t="s">
        <v>121</v>
      </c>
      <c r="D73" s="54" t="s">
        <v>2256</v>
      </c>
      <c r="E73" s="48" t="s">
        <v>2436</v>
      </c>
    </row>
    <row r="74" spans="1:5" ht="39" customHeight="1" x14ac:dyDescent="0.2">
      <c r="A74" s="48" t="s">
        <v>266</v>
      </c>
      <c r="B74" s="48" t="s">
        <v>268</v>
      </c>
      <c r="C74" s="53" t="s">
        <v>116</v>
      </c>
      <c r="D74" s="54" t="s">
        <v>3268</v>
      </c>
      <c r="E74" s="48" t="s">
        <v>2434</v>
      </c>
    </row>
    <row r="75" spans="1:5" ht="26.1" customHeight="1" x14ac:dyDescent="0.2">
      <c r="A75" s="48" t="s">
        <v>3119</v>
      </c>
      <c r="B75" s="48" t="s">
        <v>3121</v>
      </c>
      <c r="C75" s="53" t="s">
        <v>126</v>
      </c>
      <c r="D75" s="54" t="s">
        <v>2622</v>
      </c>
      <c r="E75" s="48" t="s">
        <v>3269</v>
      </c>
    </row>
    <row r="76" spans="1:5" ht="24" customHeight="1" x14ac:dyDescent="0.2">
      <c r="A76" s="48" t="s">
        <v>3122</v>
      </c>
      <c r="B76" s="48" t="s">
        <v>3124</v>
      </c>
      <c r="C76" s="53" t="s">
        <v>126</v>
      </c>
      <c r="D76" s="54" t="s">
        <v>3270</v>
      </c>
      <c r="E76" s="48" t="s">
        <v>3271</v>
      </c>
    </row>
    <row r="77" spans="1:5" ht="24" customHeight="1" x14ac:dyDescent="0.2">
      <c r="A77" s="48" t="s">
        <v>3125</v>
      </c>
      <c r="B77" s="48" t="s">
        <v>3127</v>
      </c>
      <c r="C77" s="53" t="s">
        <v>126</v>
      </c>
      <c r="D77" s="54" t="s">
        <v>3272</v>
      </c>
      <c r="E77" s="48" t="s">
        <v>3273</v>
      </c>
    </row>
    <row r="78" spans="1:5" ht="51.95" customHeight="1" x14ac:dyDescent="0.2">
      <c r="A78" s="45" t="s">
        <v>269</v>
      </c>
      <c r="B78" s="45" t="s">
        <v>270</v>
      </c>
      <c r="C78" s="58"/>
      <c r="D78" s="52"/>
      <c r="E78" s="45"/>
    </row>
    <row r="79" spans="1:5" ht="24" customHeight="1" x14ac:dyDescent="0.2">
      <c r="A79" s="48" t="s">
        <v>271</v>
      </c>
      <c r="B79" s="48" t="s">
        <v>273</v>
      </c>
      <c r="C79" s="53" t="s">
        <v>116</v>
      </c>
      <c r="D79" s="54" t="s">
        <v>2437</v>
      </c>
      <c r="E79" s="48" t="s">
        <v>2438</v>
      </c>
    </row>
    <row r="80" spans="1:5" ht="26.1" customHeight="1" x14ac:dyDescent="0.2">
      <c r="A80" s="48" t="s">
        <v>274</v>
      </c>
      <c r="B80" s="48" t="s">
        <v>276</v>
      </c>
      <c r="C80" s="53" t="s">
        <v>126</v>
      </c>
      <c r="D80" s="54" t="s">
        <v>2439</v>
      </c>
      <c r="E80" s="48" t="s">
        <v>2440</v>
      </c>
    </row>
    <row r="81" spans="1:5" ht="26.1" customHeight="1" x14ac:dyDescent="0.2">
      <c r="A81" s="45" t="s">
        <v>29</v>
      </c>
      <c r="B81" s="45" t="s">
        <v>30</v>
      </c>
      <c r="C81" s="58"/>
      <c r="D81" s="52"/>
      <c r="E81" s="45"/>
    </row>
    <row r="82" spans="1:5" ht="26.1" customHeight="1" x14ac:dyDescent="0.2">
      <c r="A82" s="45" t="s">
        <v>277</v>
      </c>
      <c r="B82" s="45" t="s">
        <v>278</v>
      </c>
      <c r="C82" s="58"/>
      <c r="D82" s="52"/>
      <c r="E82" s="45"/>
    </row>
    <row r="83" spans="1:5" ht="24" customHeight="1" x14ac:dyDescent="0.2">
      <c r="A83" s="48" t="s">
        <v>279</v>
      </c>
      <c r="B83" s="48" t="s">
        <v>281</v>
      </c>
      <c r="C83" s="53" t="s">
        <v>116</v>
      </c>
      <c r="D83" s="54" t="s">
        <v>2441</v>
      </c>
      <c r="E83" s="48" t="s">
        <v>3274</v>
      </c>
    </row>
    <row r="84" spans="1:5" ht="24" customHeight="1" x14ac:dyDescent="0.2">
      <c r="A84" s="45" t="s">
        <v>282</v>
      </c>
      <c r="B84" s="45" t="s">
        <v>283</v>
      </c>
      <c r="C84" s="58"/>
      <c r="D84" s="52"/>
      <c r="E84" s="45"/>
    </row>
    <row r="85" spans="1:5" ht="26.1" customHeight="1" x14ac:dyDescent="0.2">
      <c r="A85" s="48" t="s">
        <v>284</v>
      </c>
      <c r="B85" s="48" t="s">
        <v>286</v>
      </c>
      <c r="C85" s="53" t="s">
        <v>116</v>
      </c>
      <c r="D85" s="54" t="s">
        <v>3275</v>
      </c>
      <c r="E85" s="48" t="s">
        <v>3276</v>
      </c>
    </row>
    <row r="86" spans="1:5" ht="51.95" customHeight="1" x14ac:dyDescent="0.2">
      <c r="A86" s="48" t="s">
        <v>287</v>
      </c>
      <c r="B86" s="48" t="s">
        <v>289</v>
      </c>
      <c r="C86" s="53" t="s">
        <v>116</v>
      </c>
      <c r="D86" s="54" t="s">
        <v>3277</v>
      </c>
      <c r="E86" s="48" t="s">
        <v>3278</v>
      </c>
    </row>
    <row r="87" spans="1:5" ht="24" customHeight="1" x14ac:dyDescent="0.2">
      <c r="A87" s="48" t="s">
        <v>290</v>
      </c>
      <c r="B87" s="48" t="s">
        <v>292</v>
      </c>
      <c r="C87" s="53" t="s">
        <v>116</v>
      </c>
      <c r="D87" s="54" t="s">
        <v>3279</v>
      </c>
      <c r="E87" s="48" t="s">
        <v>3280</v>
      </c>
    </row>
    <row r="88" spans="1:5" ht="51.95" customHeight="1" x14ac:dyDescent="0.2">
      <c r="A88" s="45" t="s">
        <v>293</v>
      </c>
      <c r="B88" s="45" t="s">
        <v>294</v>
      </c>
      <c r="C88" s="58"/>
      <c r="D88" s="52"/>
      <c r="E88" s="45"/>
    </row>
    <row r="89" spans="1:5" ht="24" customHeight="1" x14ac:dyDescent="0.2">
      <c r="A89" s="45" t="s">
        <v>295</v>
      </c>
      <c r="B89" s="45" t="s">
        <v>296</v>
      </c>
      <c r="C89" s="58"/>
      <c r="D89" s="52"/>
      <c r="E89" s="45"/>
    </row>
    <row r="90" spans="1:5" ht="39" customHeight="1" x14ac:dyDescent="0.2">
      <c r="A90" s="48" t="s">
        <v>297</v>
      </c>
      <c r="B90" s="48" t="s">
        <v>3129</v>
      </c>
      <c r="C90" s="53" t="s">
        <v>116</v>
      </c>
      <c r="D90" s="54" t="s">
        <v>2373</v>
      </c>
      <c r="E90" s="48" t="s">
        <v>3281</v>
      </c>
    </row>
    <row r="91" spans="1:5" ht="51.95" customHeight="1" x14ac:dyDescent="0.2">
      <c r="A91" s="48" t="s">
        <v>300</v>
      </c>
      <c r="B91" s="48" t="s">
        <v>299</v>
      </c>
      <c r="C91" s="53" t="s">
        <v>116</v>
      </c>
      <c r="D91" s="54" t="s">
        <v>2373</v>
      </c>
      <c r="E91" s="48" t="s">
        <v>2442</v>
      </c>
    </row>
    <row r="92" spans="1:5" ht="39" customHeight="1" x14ac:dyDescent="0.2">
      <c r="A92" s="48" t="s">
        <v>3130</v>
      </c>
      <c r="B92" s="48" t="s">
        <v>268</v>
      </c>
      <c r="C92" s="53" t="s">
        <v>116</v>
      </c>
      <c r="D92" s="54" t="s">
        <v>2443</v>
      </c>
      <c r="E92" s="48" t="s">
        <v>2444</v>
      </c>
    </row>
    <row r="93" spans="1:5" ht="39" customHeight="1" x14ac:dyDescent="0.2">
      <c r="A93" s="45" t="s">
        <v>301</v>
      </c>
      <c r="B93" s="45" t="s">
        <v>302</v>
      </c>
      <c r="C93" s="58"/>
      <c r="D93" s="52"/>
      <c r="E93" s="45"/>
    </row>
    <row r="94" spans="1:5" ht="26.1" customHeight="1" x14ac:dyDescent="0.2">
      <c r="A94" s="48" t="s">
        <v>303</v>
      </c>
      <c r="B94" s="48" t="s">
        <v>268</v>
      </c>
      <c r="C94" s="53" t="s">
        <v>116</v>
      </c>
      <c r="D94" s="54" t="s">
        <v>2445</v>
      </c>
      <c r="E94" s="48" t="s">
        <v>2446</v>
      </c>
    </row>
    <row r="95" spans="1:5" ht="24" customHeight="1" x14ac:dyDescent="0.2">
      <c r="A95" s="45" t="s">
        <v>31</v>
      </c>
      <c r="B95" s="45" t="s">
        <v>32</v>
      </c>
      <c r="C95" s="58"/>
      <c r="D95" s="52"/>
      <c r="E95" s="45"/>
    </row>
    <row r="96" spans="1:5" ht="24" customHeight="1" x14ac:dyDescent="0.2">
      <c r="A96" s="48" t="s">
        <v>304</v>
      </c>
      <c r="B96" s="48" t="s">
        <v>306</v>
      </c>
      <c r="C96" s="53" t="s">
        <v>137</v>
      </c>
      <c r="D96" s="54" t="s">
        <v>2447</v>
      </c>
      <c r="E96" s="48" t="s">
        <v>2448</v>
      </c>
    </row>
    <row r="97" spans="1:5" ht="39" customHeight="1" x14ac:dyDescent="0.2">
      <c r="A97" s="48" t="s">
        <v>307</v>
      </c>
      <c r="B97" s="48" t="s">
        <v>2684</v>
      </c>
      <c r="C97" s="53" t="s">
        <v>116</v>
      </c>
      <c r="D97" s="54" t="s">
        <v>3282</v>
      </c>
      <c r="E97" s="48" t="s">
        <v>3283</v>
      </c>
    </row>
    <row r="98" spans="1:5" ht="39" customHeight="1" x14ac:dyDescent="0.2">
      <c r="A98" s="48" t="s">
        <v>310</v>
      </c>
      <c r="B98" s="48" t="s">
        <v>3132</v>
      </c>
      <c r="C98" s="53" t="s">
        <v>116</v>
      </c>
      <c r="D98" s="54" t="s">
        <v>3284</v>
      </c>
      <c r="E98" s="48" t="s">
        <v>3285</v>
      </c>
    </row>
    <row r="99" spans="1:5" ht="39" customHeight="1" x14ac:dyDescent="0.2">
      <c r="A99" s="48" t="s">
        <v>311</v>
      </c>
      <c r="B99" s="48" t="s">
        <v>3133</v>
      </c>
      <c r="C99" s="53" t="s">
        <v>116</v>
      </c>
      <c r="D99" s="54" t="s">
        <v>2251</v>
      </c>
      <c r="E99" s="48" t="s">
        <v>3286</v>
      </c>
    </row>
    <row r="100" spans="1:5" ht="39" customHeight="1" x14ac:dyDescent="0.2">
      <c r="A100" s="48" t="s">
        <v>2685</v>
      </c>
      <c r="B100" s="48" t="s">
        <v>2687</v>
      </c>
      <c r="C100" s="53" t="s">
        <v>126</v>
      </c>
      <c r="D100" s="54" t="s">
        <v>2876</v>
      </c>
      <c r="E100" s="48" t="s">
        <v>3287</v>
      </c>
    </row>
    <row r="101" spans="1:5" ht="26.1" customHeight="1" x14ac:dyDescent="0.2">
      <c r="A101" s="45" t="s">
        <v>33</v>
      </c>
      <c r="B101" s="45" t="s">
        <v>34</v>
      </c>
      <c r="C101" s="58"/>
      <c r="D101" s="52"/>
      <c r="E101" s="45"/>
    </row>
    <row r="102" spans="1:5" ht="39" customHeight="1" x14ac:dyDescent="0.2">
      <c r="A102" s="45" t="s">
        <v>313</v>
      </c>
      <c r="B102" s="45" t="s">
        <v>296</v>
      </c>
      <c r="C102" s="58"/>
      <c r="D102" s="52"/>
      <c r="E102" s="45"/>
    </row>
    <row r="103" spans="1:5" ht="24" customHeight="1" x14ac:dyDescent="0.2">
      <c r="A103" s="48" t="s">
        <v>314</v>
      </c>
      <c r="B103" s="48" t="s">
        <v>316</v>
      </c>
      <c r="C103" s="53" t="s">
        <v>116</v>
      </c>
      <c r="D103" s="54" t="s">
        <v>2449</v>
      </c>
      <c r="E103" s="48" t="s">
        <v>2450</v>
      </c>
    </row>
    <row r="104" spans="1:5" ht="24" customHeight="1" x14ac:dyDescent="0.2">
      <c r="A104" s="48" t="s">
        <v>317</v>
      </c>
      <c r="B104" s="48" t="s">
        <v>319</v>
      </c>
      <c r="C104" s="53" t="s">
        <v>320</v>
      </c>
      <c r="D104" s="54" t="s">
        <v>2233</v>
      </c>
      <c r="E104" s="48" t="s">
        <v>2450</v>
      </c>
    </row>
    <row r="105" spans="1:5" ht="39" customHeight="1" x14ac:dyDescent="0.2">
      <c r="A105" s="48" t="s">
        <v>321</v>
      </c>
      <c r="B105" s="48" t="s">
        <v>3135</v>
      </c>
      <c r="C105" s="53" t="s">
        <v>121</v>
      </c>
      <c r="D105" s="54" t="s">
        <v>2247</v>
      </c>
      <c r="E105" s="48" t="s">
        <v>3288</v>
      </c>
    </row>
    <row r="106" spans="1:5" ht="24" customHeight="1" x14ac:dyDescent="0.2">
      <c r="A106" s="48" t="s">
        <v>322</v>
      </c>
      <c r="B106" s="48" t="s">
        <v>3137</v>
      </c>
      <c r="C106" s="53" t="s">
        <v>121</v>
      </c>
      <c r="D106" s="54" t="s">
        <v>2256</v>
      </c>
      <c r="E106" s="48" t="s">
        <v>3288</v>
      </c>
    </row>
    <row r="107" spans="1:5" ht="24" customHeight="1" x14ac:dyDescent="0.2">
      <c r="A107" s="48" t="s">
        <v>323</v>
      </c>
      <c r="B107" s="48" t="s">
        <v>3139</v>
      </c>
      <c r="C107" s="53" t="s">
        <v>121</v>
      </c>
      <c r="D107" s="54" t="s">
        <v>2249</v>
      </c>
      <c r="E107" s="48" t="s">
        <v>3288</v>
      </c>
    </row>
    <row r="108" spans="1:5" ht="26.1" customHeight="1" x14ac:dyDescent="0.2">
      <c r="A108" s="48" t="s">
        <v>324</v>
      </c>
      <c r="B108" s="48" t="s">
        <v>3141</v>
      </c>
      <c r="C108" s="53" t="s">
        <v>121</v>
      </c>
      <c r="D108" s="54" t="s">
        <v>2249</v>
      </c>
      <c r="E108" s="48" t="s">
        <v>3288</v>
      </c>
    </row>
    <row r="109" spans="1:5" ht="24" customHeight="1" x14ac:dyDescent="0.2">
      <c r="A109" s="48" t="s">
        <v>327</v>
      </c>
      <c r="B109" s="48" t="s">
        <v>329</v>
      </c>
      <c r="C109" s="53" t="s">
        <v>116</v>
      </c>
      <c r="D109" s="54" t="s">
        <v>2302</v>
      </c>
      <c r="E109" s="48" t="s">
        <v>2450</v>
      </c>
    </row>
    <row r="110" spans="1:5" ht="51.95" customHeight="1" x14ac:dyDescent="0.2">
      <c r="A110" s="48" t="s">
        <v>330</v>
      </c>
      <c r="B110" s="48" t="s">
        <v>332</v>
      </c>
      <c r="C110" s="53" t="s">
        <v>116</v>
      </c>
      <c r="D110" s="54" t="s">
        <v>2296</v>
      </c>
      <c r="E110" s="48" t="s">
        <v>2450</v>
      </c>
    </row>
    <row r="111" spans="1:5" ht="39" customHeight="1" x14ac:dyDescent="0.2">
      <c r="A111" s="48" t="s">
        <v>333</v>
      </c>
      <c r="B111" s="48" t="s">
        <v>335</v>
      </c>
      <c r="C111" s="53" t="s">
        <v>116</v>
      </c>
      <c r="D111" s="54" t="s">
        <v>2451</v>
      </c>
      <c r="E111" s="48" t="s">
        <v>2450</v>
      </c>
    </row>
    <row r="112" spans="1:5" ht="24" customHeight="1" x14ac:dyDescent="0.2">
      <c r="A112" s="48" t="s">
        <v>336</v>
      </c>
      <c r="B112" s="48" t="s">
        <v>2689</v>
      </c>
      <c r="C112" s="53" t="s">
        <v>116</v>
      </c>
      <c r="D112" s="54" t="s">
        <v>2272</v>
      </c>
      <c r="E112" s="48" t="s">
        <v>3288</v>
      </c>
    </row>
    <row r="113" spans="1:5" ht="26.1" customHeight="1" x14ac:dyDescent="0.2">
      <c r="A113" s="48" t="s">
        <v>337</v>
      </c>
      <c r="B113" s="48" t="s">
        <v>3143</v>
      </c>
      <c r="C113" s="53" t="s">
        <v>121</v>
      </c>
      <c r="D113" s="54" t="s">
        <v>2247</v>
      </c>
      <c r="E113" s="48" t="s">
        <v>3288</v>
      </c>
    </row>
    <row r="114" spans="1:5" ht="26.1" customHeight="1" x14ac:dyDescent="0.2">
      <c r="A114" s="48" t="s">
        <v>2690</v>
      </c>
      <c r="B114" s="48" t="s">
        <v>339</v>
      </c>
      <c r="C114" s="53" t="s">
        <v>126</v>
      </c>
      <c r="D114" s="54" t="s">
        <v>2452</v>
      </c>
      <c r="E114" s="48" t="s">
        <v>2450</v>
      </c>
    </row>
    <row r="115" spans="1:5" ht="26.1" customHeight="1" x14ac:dyDescent="0.2">
      <c r="A115" s="48" t="s">
        <v>3144</v>
      </c>
      <c r="B115" s="48" t="s">
        <v>2698</v>
      </c>
      <c r="C115" s="53" t="s">
        <v>126</v>
      </c>
      <c r="D115" s="54" t="s">
        <v>2521</v>
      </c>
      <c r="E115" s="48" t="s">
        <v>3288</v>
      </c>
    </row>
    <row r="116" spans="1:5" ht="24" customHeight="1" x14ac:dyDescent="0.2">
      <c r="A116" s="45" t="s">
        <v>340</v>
      </c>
      <c r="B116" s="45" t="s">
        <v>302</v>
      </c>
      <c r="C116" s="58"/>
      <c r="D116" s="52"/>
      <c r="E116" s="45"/>
    </row>
    <row r="117" spans="1:5" ht="24" customHeight="1" x14ac:dyDescent="0.2">
      <c r="A117" s="48" t="s">
        <v>341</v>
      </c>
      <c r="B117" s="48" t="s">
        <v>343</v>
      </c>
      <c r="C117" s="53" t="s">
        <v>116</v>
      </c>
      <c r="D117" s="54" t="s">
        <v>2453</v>
      </c>
      <c r="E117" s="48" t="s">
        <v>2454</v>
      </c>
    </row>
    <row r="118" spans="1:5" ht="39" customHeight="1" x14ac:dyDescent="0.2">
      <c r="A118" s="48" t="s">
        <v>344</v>
      </c>
      <c r="B118" s="48" t="s">
        <v>3146</v>
      </c>
      <c r="C118" s="53" t="s">
        <v>116</v>
      </c>
      <c r="D118" s="54" t="s">
        <v>3289</v>
      </c>
      <c r="E118" s="48" t="s">
        <v>3290</v>
      </c>
    </row>
    <row r="119" spans="1:5" ht="51.95" customHeight="1" x14ac:dyDescent="0.2">
      <c r="A119" s="48" t="s">
        <v>347</v>
      </c>
      <c r="B119" s="48" t="s">
        <v>346</v>
      </c>
      <c r="C119" s="53" t="s">
        <v>116</v>
      </c>
      <c r="D119" s="54" t="s">
        <v>2455</v>
      </c>
      <c r="E119" s="48" t="s">
        <v>2454</v>
      </c>
    </row>
    <row r="120" spans="1:5" ht="26.1" customHeight="1" x14ac:dyDescent="0.2">
      <c r="A120" s="48" t="s">
        <v>2693</v>
      </c>
      <c r="B120" s="48" t="s">
        <v>349</v>
      </c>
      <c r="C120" s="53" t="s">
        <v>126</v>
      </c>
      <c r="D120" s="54" t="s">
        <v>2456</v>
      </c>
      <c r="E120" s="48" t="s">
        <v>2454</v>
      </c>
    </row>
    <row r="121" spans="1:5" ht="26.1" customHeight="1" x14ac:dyDescent="0.2">
      <c r="A121" s="48" t="s">
        <v>2696</v>
      </c>
      <c r="B121" s="48" t="s">
        <v>2695</v>
      </c>
      <c r="C121" s="53" t="s">
        <v>126</v>
      </c>
      <c r="D121" s="54" t="s">
        <v>2456</v>
      </c>
      <c r="E121" s="48" t="s">
        <v>3290</v>
      </c>
    </row>
    <row r="122" spans="1:5" ht="24" customHeight="1" x14ac:dyDescent="0.2">
      <c r="A122" s="48" t="s">
        <v>2699</v>
      </c>
      <c r="B122" s="48" t="s">
        <v>2698</v>
      </c>
      <c r="C122" s="53" t="s">
        <v>126</v>
      </c>
      <c r="D122" s="54" t="s">
        <v>2456</v>
      </c>
      <c r="E122" s="48" t="s">
        <v>3290</v>
      </c>
    </row>
    <row r="123" spans="1:5" ht="24" customHeight="1" x14ac:dyDescent="0.2">
      <c r="A123" s="48" t="s">
        <v>3147</v>
      </c>
      <c r="B123" s="48" t="s">
        <v>2701</v>
      </c>
      <c r="C123" s="53" t="s">
        <v>126</v>
      </c>
      <c r="D123" s="54" t="s">
        <v>2456</v>
      </c>
      <c r="E123" s="48" t="s">
        <v>3290</v>
      </c>
    </row>
    <row r="124" spans="1:5" ht="26.1" customHeight="1" x14ac:dyDescent="0.2">
      <c r="A124" s="45" t="s">
        <v>35</v>
      </c>
      <c r="B124" s="45" t="s">
        <v>36</v>
      </c>
      <c r="C124" s="58"/>
      <c r="D124" s="52"/>
      <c r="E124" s="45"/>
    </row>
    <row r="125" spans="1:5" ht="26.1" customHeight="1" x14ac:dyDescent="0.2">
      <c r="A125" s="45" t="s">
        <v>350</v>
      </c>
      <c r="B125" s="45" t="s">
        <v>351</v>
      </c>
      <c r="C125" s="58"/>
      <c r="D125" s="52"/>
      <c r="E125" s="45"/>
    </row>
    <row r="126" spans="1:5" ht="24" customHeight="1" x14ac:dyDescent="0.2">
      <c r="A126" s="48" t="s">
        <v>352</v>
      </c>
      <c r="B126" s="48" t="s">
        <v>354</v>
      </c>
      <c r="C126" s="53" t="s">
        <v>126</v>
      </c>
      <c r="D126" s="54" t="s">
        <v>3291</v>
      </c>
      <c r="E126" s="48" t="s">
        <v>3292</v>
      </c>
    </row>
    <row r="127" spans="1:5" ht="24" customHeight="1" x14ac:dyDescent="0.2">
      <c r="A127" s="48" t="s">
        <v>355</v>
      </c>
      <c r="B127" s="48" t="s">
        <v>2703</v>
      </c>
      <c r="C127" s="53" t="s">
        <v>126</v>
      </c>
      <c r="D127" s="54" t="s">
        <v>3293</v>
      </c>
      <c r="E127" s="48" t="s">
        <v>2429</v>
      </c>
    </row>
    <row r="128" spans="1:5" ht="26.1" customHeight="1" x14ac:dyDescent="0.2">
      <c r="A128" s="48" t="s">
        <v>358</v>
      </c>
      <c r="B128" s="48" t="s">
        <v>357</v>
      </c>
      <c r="C128" s="53" t="s">
        <v>320</v>
      </c>
      <c r="D128" s="54" t="s">
        <v>2234</v>
      </c>
      <c r="E128" s="48" t="s">
        <v>2457</v>
      </c>
    </row>
    <row r="129" spans="1:5" ht="26.1" customHeight="1" x14ac:dyDescent="0.2">
      <c r="A129" s="48" t="s">
        <v>2704</v>
      </c>
      <c r="B129" s="48" t="s">
        <v>360</v>
      </c>
      <c r="C129" s="53" t="s">
        <v>320</v>
      </c>
      <c r="D129" s="54" t="s">
        <v>2234</v>
      </c>
      <c r="E129" s="48" t="s">
        <v>2457</v>
      </c>
    </row>
    <row r="130" spans="1:5" ht="24" customHeight="1" x14ac:dyDescent="0.2">
      <c r="A130" s="45" t="s">
        <v>361</v>
      </c>
      <c r="B130" s="45" t="s">
        <v>362</v>
      </c>
      <c r="C130" s="58"/>
      <c r="D130" s="52"/>
      <c r="E130" s="45"/>
    </row>
    <row r="131" spans="1:5" ht="24" customHeight="1" x14ac:dyDescent="0.2">
      <c r="A131" s="48" t="s">
        <v>363</v>
      </c>
      <c r="B131" s="48" t="s">
        <v>365</v>
      </c>
      <c r="C131" s="53" t="s">
        <v>121</v>
      </c>
      <c r="D131" s="54" t="s">
        <v>2240</v>
      </c>
      <c r="E131" s="48" t="s">
        <v>2458</v>
      </c>
    </row>
    <row r="132" spans="1:5" ht="26.1" customHeight="1" x14ac:dyDescent="0.2">
      <c r="A132" s="48" t="s">
        <v>366</v>
      </c>
      <c r="B132" s="48" t="s">
        <v>368</v>
      </c>
      <c r="C132" s="53" t="s">
        <v>121</v>
      </c>
      <c r="D132" s="54" t="s">
        <v>2233</v>
      </c>
      <c r="E132" s="48" t="s">
        <v>2459</v>
      </c>
    </row>
    <row r="133" spans="1:5" ht="26.1" customHeight="1" x14ac:dyDescent="0.2">
      <c r="A133" s="48" t="s">
        <v>369</v>
      </c>
      <c r="B133" s="48" t="s">
        <v>371</v>
      </c>
      <c r="C133" s="53" t="s">
        <v>121</v>
      </c>
      <c r="D133" s="54" t="s">
        <v>2256</v>
      </c>
      <c r="E133" s="48" t="s">
        <v>2460</v>
      </c>
    </row>
    <row r="134" spans="1:5" ht="26.1" customHeight="1" x14ac:dyDescent="0.2">
      <c r="A134" s="55" t="s">
        <v>2705</v>
      </c>
      <c r="B134" s="55" t="s">
        <v>2708</v>
      </c>
      <c r="C134" s="56" t="s">
        <v>2709</v>
      </c>
      <c r="D134" s="57" t="s">
        <v>2249</v>
      </c>
      <c r="E134" s="55" t="s">
        <v>2529</v>
      </c>
    </row>
    <row r="135" spans="1:5" ht="24" customHeight="1" x14ac:dyDescent="0.2">
      <c r="A135" s="45" t="s">
        <v>372</v>
      </c>
      <c r="B135" s="45" t="s">
        <v>69</v>
      </c>
      <c r="C135" s="58"/>
      <c r="D135" s="52"/>
      <c r="E135" s="45"/>
    </row>
    <row r="136" spans="1:5" ht="39" customHeight="1" x14ac:dyDescent="0.2">
      <c r="A136" s="55" t="s">
        <v>373</v>
      </c>
      <c r="B136" s="55" t="s">
        <v>375</v>
      </c>
      <c r="C136" s="56" t="s">
        <v>121</v>
      </c>
      <c r="D136" s="57" t="s">
        <v>2284</v>
      </c>
      <c r="E136" s="55" t="s">
        <v>2461</v>
      </c>
    </row>
    <row r="137" spans="1:5" ht="39" customHeight="1" x14ac:dyDescent="0.2">
      <c r="A137" s="55" t="s">
        <v>376</v>
      </c>
      <c r="B137" s="55" t="s">
        <v>378</v>
      </c>
      <c r="C137" s="56" t="s">
        <v>121</v>
      </c>
      <c r="D137" s="57" t="s">
        <v>2338</v>
      </c>
      <c r="E137" s="55" t="s">
        <v>2462</v>
      </c>
    </row>
    <row r="138" spans="1:5" ht="39" customHeight="1" x14ac:dyDescent="0.2">
      <c r="A138" s="45" t="s">
        <v>3148</v>
      </c>
      <c r="B138" s="45" t="s">
        <v>3149</v>
      </c>
      <c r="C138" s="58"/>
      <c r="D138" s="52"/>
      <c r="E138" s="45"/>
    </row>
    <row r="139" spans="1:5" ht="26.1" customHeight="1" x14ac:dyDescent="0.2">
      <c r="A139" s="48" t="s">
        <v>3150</v>
      </c>
      <c r="B139" s="48" t="s">
        <v>176</v>
      </c>
      <c r="C139" s="53" t="s">
        <v>137</v>
      </c>
      <c r="D139" s="54" t="s">
        <v>3294</v>
      </c>
      <c r="E139" s="48" t="s">
        <v>3295</v>
      </c>
    </row>
    <row r="140" spans="1:5" ht="39" customHeight="1" x14ac:dyDescent="0.2">
      <c r="A140" s="48" t="s">
        <v>3151</v>
      </c>
      <c r="B140" s="48" t="s">
        <v>3153</v>
      </c>
      <c r="C140" s="53" t="s">
        <v>126</v>
      </c>
      <c r="D140" s="54" t="s">
        <v>3296</v>
      </c>
      <c r="E140" s="48" t="s">
        <v>3297</v>
      </c>
    </row>
    <row r="141" spans="1:5" ht="39" customHeight="1" x14ac:dyDescent="0.2">
      <c r="A141" s="48" t="s">
        <v>3154</v>
      </c>
      <c r="B141" s="48" t="s">
        <v>3156</v>
      </c>
      <c r="C141" s="53" t="s">
        <v>121</v>
      </c>
      <c r="D141" s="54" t="s">
        <v>2247</v>
      </c>
      <c r="E141" s="48" t="s">
        <v>3297</v>
      </c>
    </row>
    <row r="142" spans="1:5" ht="39" customHeight="1" x14ac:dyDescent="0.2">
      <c r="A142" s="48" t="s">
        <v>3157</v>
      </c>
      <c r="B142" s="48" t="s">
        <v>569</v>
      </c>
      <c r="C142" s="53" t="s">
        <v>137</v>
      </c>
      <c r="D142" s="54" t="s">
        <v>3298</v>
      </c>
      <c r="E142" s="48" t="s">
        <v>3299</v>
      </c>
    </row>
    <row r="143" spans="1:5" ht="39" customHeight="1" x14ac:dyDescent="0.2">
      <c r="A143" s="45" t="s">
        <v>37</v>
      </c>
      <c r="B143" s="45" t="s">
        <v>38</v>
      </c>
      <c r="C143" s="58"/>
      <c r="D143" s="52"/>
      <c r="E143" s="45"/>
    </row>
    <row r="144" spans="1:5" ht="39" customHeight="1" x14ac:dyDescent="0.2">
      <c r="A144" s="45" t="s">
        <v>39</v>
      </c>
      <c r="B144" s="45" t="s">
        <v>20</v>
      </c>
      <c r="C144" s="58"/>
      <c r="D144" s="52"/>
      <c r="E144" s="45"/>
    </row>
    <row r="145" spans="1:5" ht="39" customHeight="1" x14ac:dyDescent="0.2">
      <c r="A145" s="48" t="s">
        <v>379</v>
      </c>
      <c r="B145" s="48" t="s">
        <v>176</v>
      </c>
      <c r="C145" s="53" t="s">
        <v>137</v>
      </c>
      <c r="D145" s="54" t="s">
        <v>2463</v>
      </c>
      <c r="E145" s="48" t="s">
        <v>2464</v>
      </c>
    </row>
    <row r="146" spans="1:5" ht="26.1" customHeight="1" x14ac:dyDescent="0.2">
      <c r="A146" s="48" t="s">
        <v>380</v>
      </c>
      <c r="B146" s="48" t="s">
        <v>179</v>
      </c>
      <c r="C146" s="53" t="s">
        <v>137</v>
      </c>
      <c r="D146" s="54" t="s">
        <v>2465</v>
      </c>
      <c r="E146" s="48" t="s">
        <v>2466</v>
      </c>
    </row>
    <row r="147" spans="1:5" ht="26.1" customHeight="1" x14ac:dyDescent="0.2">
      <c r="A147" s="48" t="s">
        <v>381</v>
      </c>
      <c r="B147" s="48" t="s">
        <v>182</v>
      </c>
      <c r="C147" s="53" t="s">
        <v>137</v>
      </c>
      <c r="D147" s="54" t="s">
        <v>2467</v>
      </c>
      <c r="E147" s="48" t="s">
        <v>2468</v>
      </c>
    </row>
    <row r="148" spans="1:5" ht="24" customHeight="1" x14ac:dyDescent="0.2">
      <c r="A148" s="45" t="s">
        <v>40</v>
      </c>
      <c r="B148" s="45" t="s">
        <v>22</v>
      </c>
      <c r="C148" s="58"/>
      <c r="D148" s="52"/>
      <c r="E148" s="45"/>
    </row>
    <row r="149" spans="1:5" ht="26.1" customHeight="1" x14ac:dyDescent="0.2">
      <c r="A149" s="48" t="s">
        <v>382</v>
      </c>
      <c r="B149" s="48" t="s">
        <v>185</v>
      </c>
      <c r="C149" s="53" t="s">
        <v>116</v>
      </c>
      <c r="D149" s="54" t="s">
        <v>2292</v>
      </c>
      <c r="E149" s="48" t="s">
        <v>2469</v>
      </c>
    </row>
    <row r="150" spans="1:5" ht="26.1" customHeight="1" x14ac:dyDescent="0.2">
      <c r="A150" s="48" t="s">
        <v>383</v>
      </c>
      <c r="B150" s="48" t="s">
        <v>188</v>
      </c>
      <c r="C150" s="53" t="s">
        <v>116</v>
      </c>
      <c r="D150" s="54" t="s">
        <v>2292</v>
      </c>
      <c r="E150" s="48" t="s">
        <v>2470</v>
      </c>
    </row>
    <row r="151" spans="1:5" ht="39" customHeight="1" x14ac:dyDescent="0.2">
      <c r="A151" s="48" t="s">
        <v>384</v>
      </c>
      <c r="B151" s="48" t="s">
        <v>191</v>
      </c>
      <c r="C151" s="53" t="s">
        <v>116</v>
      </c>
      <c r="D151" s="54" t="s">
        <v>2292</v>
      </c>
      <c r="E151" s="48" t="s">
        <v>2470</v>
      </c>
    </row>
    <row r="152" spans="1:5" ht="39" customHeight="1" x14ac:dyDescent="0.2">
      <c r="A152" s="48" t="s">
        <v>385</v>
      </c>
      <c r="B152" s="48" t="s">
        <v>194</v>
      </c>
      <c r="C152" s="53" t="s">
        <v>116</v>
      </c>
      <c r="D152" s="54" t="s">
        <v>2471</v>
      </c>
      <c r="E152" s="48" t="s">
        <v>2472</v>
      </c>
    </row>
    <row r="153" spans="1:5" ht="39" customHeight="1" x14ac:dyDescent="0.2">
      <c r="A153" s="48" t="s">
        <v>386</v>
      </c>
      <c r="B153" s="48" t="s">
        <v>197</v>
      </c>
      <c r="C153" s="53" t="s">
        <v>198</v>
      </c>
      <c r="D153" s="54" t="s">
        <v>2473</v>
      </c>
      <c r="E153" s="48" t="s">
        <v>2474</v>
      </c>
    </row>
    <row r="154" spans="1:5" ht="39" customHeight="1" x14ac:dyDescent="0.2">
      <c r="A154" s="48" t="s">
        <v>387</v>
      </c>
      <c r="B154" s="48" t="s">
        <v>201</v>
      </c>
      <c r="C154" s="53" t="s">
        <v>198</v>
      </c>
      <c r="D154" s="54" t="s">
        <v>2475</v>
      </c>
      <c r="E154" s="48" t="s">
        <v>2476</v>
      </c>
    </row>
    <row r="155" spans="1:5" ht="26.1" customHeight="1" x14ac:dyDescent="0.2">
      <c r="A155" s="48" t="s">
        <v>388</v>
      </c>
      <c r="B155" s="48" t="s">
        <v>204</v>
      </c>
      <c r="C155" s="53" t="s">
        <v>198</v>
      </c>
      <c r="D155" s="54" t="s">
        <v>2477</v>
      </c>
      <c r="E155" s="48" t="s">
        <v>2478</v>
      </c>
    </row>
    <row r="156" spans="1:5" ht="24" customHeight="1" x14ac:dyDescent="0.2">
      <c r="A156" s="48" t="s">
        <v>389</v>
      </c>
      <c r="B156" s="48" t="s">
        <v>207</v>
      </c>
      <c r="C156" s="53" t="s">
        <v>198</v>
      </c>
      <c r="D156" s="54" t="s">
        <v>2357</v>
      </c>
      <c r="E156" s="48" t="s">
        <v>2479</v>
      </c>
    </row>
    <row r="157" spans="1:5" ht="39" customHeight="1" x14ac:dyDescent="0.2">
      <c r="A157" s="48" t="s">
        <v>390</v>
      </c>
      <c r="B157" s="48" t="s">
        <v>210</v>
      </c>
      <c r="C157" s="53" t="s">
        <v>198</v>
      </c>
      <c r="D157" s="54" t="s">
        <v>2480</v>
      </c>
      <c r="E157" s="48" t="s">
        <v>2481</v>
      </c>
    </row>
    <row r="158" spans="1:5" ht="39" customHeight="1" x14ac:dyDescent="0.2">
      <c r="A158" s="48" t="s">
        <v>391</v>
      </c>
      <c r="B158" s="48" t="s">
        <v>213</v>
      </c>
      <c r="C158" s="53" t="s">
        <v>137</v>
      </c>
      <c r="D158" s="54" t="s">
        <v>2482</v>
      </c>
      <c r="E158" s="48" t="s">
        <v>2429</v>
      </c>
    </row>
    <row r="159" spans="1:5" ht="51.95" customHeight="1" x14ac:dyDescent="0.2">
      <c r="A159" s="48" t="s">
        <v>392</v>
      </c>
      <c r="B159" s="48" t="s">
        <v>216</v>
      </c>
      <c r="C159" s="53" t="s">
        <v>137</v>
      </c>
      <c r="D159" s="54" t="s">
        <v>2482</v>
      </c>
      <c r="E159" s="48" t="s">
        <v>2429</v>
      </c>
    </row>
    <row r="160" spans="1:5" ht="51.95" customHeight="1" x14ac:dyDescent="0.2">
      <c r="A160" s="48" t="s">
        <v>393</v>
      </c>
      <c r="B160" s="48" t="s">
        <v>219</v>
      </c>
      <c r="C160" s="53" t="s">
        <v>116</v>
      </c>
      <c r="D160" s="54" t="s">
        <v>3300</v>
      </c>
      <c r="E160" s="48" t="s">
        <v>2483</v>
      </c>
    </row>
    <row r="161" spans="1:5" ht="51.95" customHeight="1" x14ac:dyDescent="0.2">
      <c r="A161" s="45" t="s">
        <v>41</v>
      </c>
      <c r="B161" s="45" t="s">
        <v>24</v>
      </c>
      <c r="C161" s="58"/>
      <c r="D161" s="52"/>
      <c r="E161" s="45"/>
    </row>
    <row r="162" spans="1:5" ht="24" customHeight="1" x14ac:dyDescent="0.2">
      <c r="A162" s="48" t="s">
        <v>394</v>
      </c>
      <c r="B162" s="48" t="s">
        <v>194</v>
      </c>
      <c r="C162" s="53" t="s">
        <v>116</v>
      </c>
      <c r="D162" s="54" t="s">
        <v>2484</v>
      </c>
      <c r="E162" s="48" t="s">
        <v>2485</v>
      </c>
    </row>
    <row r="163" spans="1:5" ht="24" customHeight="1" x14ac:dyDescent="0.2">
      <c r="A163" s="48" t="s">
        <v>395</v>
      </c>
      <c r="B163" s="48" t="s">
        <v>223</v>
      </c>
      <c r="C163" s="53" t="s">
        <v>116</v>
      </c>
      <c r="D163" s="54" t="s">
        <v>2486</v>
      </c>
      <c r="E163" s="48" t="s">
        <v>2487</v>
      </c>
    </row>
    <row r="164" spans="1:5" ht="51.95" customHeight="1" x14ac:dyDescent="0.2">
      <c r="A164" s="48" t="s">
        <v>396</v>
      </c>
      <c r="B164" s="48" t="s">
        <v>207</v>
      </c>
      <c r="C164" s="53" t="s">
        <v>198</v>
      </c>
      <c r="D164" s="54" t="s">
        <v>2322</v>
      </c>
      <c r="E164" s="48" t="s">
        <v>2488</v>
      </c>
    </row>
    <row r="165" spans="1:5" ht="39" customHeight="1" x14ac:dyDescent="0.2">
      <c r="A165" s="48" t="s">
        <v>397</v>
      </c>
      <c r="B165" s="48" t="s">
        <v>227</v>
      </c>
      <c r="C165" s="53" t="s">
        <v>198</v>
      </c>
      <c r="D165" s="54" t="s">
        <v>2489</v>
      </c>
      <c r="E165" s="48" t="s">
        <v>2490</v>
      </c>
    </row>
    <row r="166" spans="1:5" ht="51.95" customHeight="1" x14ac:dyDescent="0.2">
      <c r="A166" s="48" t="s">
        <v>398</v>
      </c>
      <c r="B166" s="48" t="s">
        <v>210</v>
      </c>
      <c r="C166" s="53" t="s">
        <v>198</v>
      </c>
      <c r="D166" s="54" t="s">
        <v>2491</v>
      </c>
      <c r="E166" s="48" t="s">
        <v>2492</v>
      </c>
    </row>
    <row r="167" spans="1:5" ht="51.95" customHeight="1" x14ac:dyDescent="0.2">
      <c r="A167" s="48" t="s">
        <v>399</v>
      </c>
      <c r="B167" s="48" t="s">
        <v>213</v>
      </c>
      <c r="C167" s="53" t="s">
        <v>137</v>
      </c>
      <c r="D167" s="54" t="s">
        <v>2493</v>
      </c>
      <c r="E167" s="48" t="s">
        <v>2429</v>
      </c>
    </row>
    <row r="168" spans="1:5" ht="51.95" customHeight="1" x14ac:dyDescent="0.2">
      <c r="A168" s="48" t="s">
        <v>400</v>
      </c>
      <c r="B168" s="48" t="s">
        <v>216</v>
      </c>
      <c r="C168" s="53" t="s">
        <v>137</v>
      </c>
      <c r="D168" s="54" t="s">
        <v>2493</v>
      </c>
      <c r="E168" s="48" t="s">
        <v>2429</v>
      </c>
    </row>
    <row r="169" spans="1:5" ht="24" customHeight="1" x14ac:dyDescent="0.2">
      <c r="A169" s="45" t="s">
        <v>42</v>
      </c>
      <c r="B169" s="45" t="s">
        <v>26</v>
      </c>
      <c r="C169" s="58"/>
      <c r="D169" s="52"/>
      <c r="E169" s="45"/>
    </row>
    <row r="170" spans="1:5" ht="39" customHeight="1" x14ac:dyDescent="0.2">
      <c r="A170" s="48" t="s">
        <v>401</v>
      </c>
      <c r="B170" s="48" t="s">
        <v>403</v>
      </c>
      <c r="C170" s="53" t="s">
        <v>137</v>
      </c>
      <c r="D170" s="54" t="s">
        <v>2295</v>
      </c>
      <c r="E170" s="48" t="s">
        <v>2494</v>
      </c>
    </row>
    <row r="171" spans="1:5" ht="26.1" customHeight="1" x14ac:dyDescent="0.2">
      <c r="A171" s="48" t="s">
        <v>404</v>
      </c>
      <c r="B171" s="48" t="s">
        <v>233</v>
      </c>
      <c r="C171" s="53" t="s">
        <v>116</v>
      </c>
      <c r="D171" s="54" t="s">
        <v>2495</v>
      </c>
      <c r="E171" s="48" t="s">
        <v>2496</v>
      </c>
    </row>
    <row r="172" spans="1:5" ht="24" customHeight="1" x14ac:dyDescent="0.2">
      <c r="A172" s="48" t="s">
        <v>405</v>
      </c>
      <c r="B172" s="48" t="s">
        <v>239</v>
      </c>
      <c r="C172" s="53" t="s">
        <v>116</v>
      </c>
      <c r="D172" s="54" t="s">
        <v>2497</v>
      </c>
      <c r="E172" s="48" t="s">
        <v>2498</v>
      </c>
    </row>
    <row r="173" spans="1:5" ht="24" customHeight="1" x14ac:dyDescent="0.2">
      <c r="A173" s="48" t="s">
        <v>406</v>
      </c>
      <c r="B173" s="48" t="s">
        <v>248</v>
      </c>
      <c r="C173" s="53" t="s">
        <v>116</v>
      </c>
      <c r="D173" s="54" t="s">
        <v>2499</v>
      </c>
      <c r="E173" s="48" t="s">
        <v>2500</v>
      </c>
    </row>
    <row r="174" spans="1:5" ht="51.95" customHeight="1" x14ac:dyDescent="0.2">
      <c r="A174" s="48" t="s">
        <v>407</v>
      </c>
      <c r="B174" s="48" t="s">
        <v>251</v>
      </c>
      <c r="C174" s="53" t="s">
        <v>116</v>
      </c>
      <c r="D174" s="54" t="s">
        <v>2499</v>
      </c>
      <c r="E174" s="48" t="s">
        <v>2501</v>
      </c>
    </row>
    <row r="175" spans="1:5" ht="26.1" customHeight="1" x14ac:dyDescent="0.2">
      <c r="A175" s="45" t="s">
        <v>43</v>
      </c>
      <c r="B175" s="45" t="s">
        <v>28</v>
      </c>
      <c r="C175" s="58"/>
      <c r="D175" s="52"/>
      <c r="E175" s="45"/>
    </row>
    <row r="176" spans="1:5" ht="24" customHeight="1" x14ac:dyDescent="0.2">
      <c r="A176" s="45" t="s">
        <v>408</v>
      </c>
      <c r="B176" s="45" t="s">
        <v>253</v>
      </c>
      <c r="C176" s="58"/>
      <c r="D176" s="52"/>
      <c r="E176" s="45"/>
    </row>
    <row r="177" spans="1:5" ht="26.1" customHeight="1" x14ac:dyDescent="0.2">
      <c r="A177" s="48" t="s">
        <v>409</v>
      </c>
      <c r="B177" s="48" t="s">
        <v>256</v>
      </c>
      <c r="C177" s="53" t="s">
        <v>116</v>
      </c>
      <c r="D177" s="54" t="s">
        <v>2502</v>
      </c>
      <c r="E177" s="48" t="s">
        <v>2503</v>
      </c>
    </row>
    <row r="178" spans="1:5" ht="26.1" customHeight="1" x14ac:dyDescent="0.2">
      <c r="A178" s="48" t="s">
        <v>410</v>
      </c>
      <c r="B178" s="48" t="s">
        <v>412</v>
      </c>
      <c r="C178" s="53" t="s">
        <v>116</v>
      </c>
      <c r="D178" s="54" t="s">
        <v>2502</v>
      </c>
      <c r="E178" s="48" t="s">
        <v>2503</v>
      </c>
    </row>
    <row r="179" spans="1:5" ht="26.1" customHeight="1" x14ac:dyDescent="0.2">
      <c r="A179" s="48" t="s">
        <v>413</v>
      </c>
      <c r="B179" s="48" t="s">
        <v>262</v>
      </c>
      <c r="C179" s="53" t="s">
        <v>121</v>
      </c>
      <c r="D179" s="54" t="s">
        <v>2233</v>
      </c>
      <c r="E179" s="48" t="s">
        <v>2504</v>
      </c>
    </row>
    <row r="180" spans="1:5" ht="24" customHeight="1" x14ac:dyDescent="0.2">
      <c r="A180" s="48" t="s">
        <v>414</v>
      </c>
      <c r="B180" s="48" t="s">
        <v>416</v>
      </c>
      <c r="C180" s="53" t="s">
        <v>121</v>
      </c>
      <c r="D180" s="54" t="s">
        <v>2247</v>
      </c>
      <c r="E180" s="48" t="s">
        <v>2504</v>
      </c>
    </row>
    <row r="181" spans="1:5" ht="24" customHeight="1" x14ac:dyDescent="0.2">
      <c r="A181" s="48" t="s">
        <v>417</v>
      </c>
      <c r="B181" s="48" t="s">
        <v>419</v>
      </c>
      <c r="C181" s="53" t="s">
        <v>116</v>
      </c>
      <c r="D181" s="54" t="s">
        <v>2502</v>
      </c>
      <c r="E181" s="48" t="s">
        <v>2503</v>
      </c>
    </row>
    <row r="182" spans="1:5" ht="26.1" customHeight="1" x14ac:dyDescent="0.2">
      <c r="A182" s="45" t="s">
        <v>420</v>
      </c>
      <c r="B182" s="45" t="s">
        <v>270</v>
      </c>
      <c r="C182" s="58"/>
      <c r="D182" s="52"/>
      <c r="E182" s="45"/>
    </row>
    <row r="183" spans="1:5" ht="51.95" customHeight="1" x14ac:dyDescent="0.2">
      <c r="A183" s="48" t="s">
        <v>421</v>
      </c>
      <c r="B183" s="48" t="s">
        <v>273</v>
      </c>
      <c r="C183" s="53" t="s">
        <v>116</v>
      </c>
      <c r="D183" s="54" t="s">
        <v>2505</v>
      </c>
      <c r="E183" s="48" t="s">
        <v>2506</v>
      </c>
    </row>
    <row r="184" spans="1:5" ht="24" customHeight="1" x14ac:dyDescent="0.2">
      <c r="A184" s="48" t="s">
        <v>422</v>
      </c>
      <c r="B184" s="48" t="s">
        <v>276</v>
      </c>
      <c r="C184" s="53" t="s">
        <v>126</v>
      </c>
      <c r="D184" s="54" t="s">
        <v>2291</v>
      </c>
      <c r="E184" s="48" t="s">
        <v>2507</v>
      </c>
    </row>
    <row r="185" spans="1:5" ht="51.95" customHeight="1" x14ac:dyDescent="0.2">
      <c r="A185" s="45" t="s">
        <v>44</v>
      </c>
      <c r="B185" s="45" t="s">
        <v>30</v>
      </c>
      <c r="C185" s="58"/>
      <c r="D185" s="52"/>
      <c r="E185" s="45"/>
    </row>
    <row r="186" spans="1:5" ht="24" customHeight="1" x14ac:dyDescent="0.2">
      <c r="A186" s="45" t="s">
        <v>423</v>
      </c>
      <c r="B186" s="45" t="s">
        <v>424</v>
      </c>
      <c r="C186" s="58"/>
      <c r="D186" s="52"/>
      <c r="E186" s="45"/>
    </row>
    <row r="187" spans="1:5" ht="39" customHeight="1" x14ac:dyDescent="0.2">
      <c r="A187" s="48" t="s">
        <v>425</v>
      </c>
      <c r="B187" s="48" t="s">
        <v>281</v>
      </c>
      <c r="C187" s="53" t="s">
        <v>116</v>
      </c>
      <c r="D187" s="54" t="s">
        <v>2508</v>
      </c>
      <c r="E187" s="48" t="s">
        <v>2509</v>
      </c>
    </row>
    <row r="188" spans="1:5" ht="51.95" customHeight="1" x14ac:dyDescent="0.2">
      <c r="A188" s="48" t="s">
        <v>2710</v>
      </c>
      <c r="B188" s="48" t="s">
        <v>2687</v>
      </c>
      <c r="C188" s="53" t="s">
        <v>126</v>
      </c>
      <c r="D188" s="54" t="s">
        <v>2877</v>
      </c>
      <c r="E188" s="48" t="s">
        <v>3287</v>
      </c>
    </row>
    <row r="189" spans="1:5" ht="51.95" customHeight="1" x14ac:dyDescent="0.2">
      <c r="A189" s="45" t="s">
        <v>426</v>
      </c>
      <c r="B189" s="45" t="s">
        <v>427</v>
      </c>
      <c r="C189" s="58"/>
      <c r="D189" s="52"/>
      <c r="E189" s="45"/>
    </row>
    <row r="190" spans="1:5" ht="24" customHeight="1" x14ac:dyDescent="0.2">
      <c r="A190" s="48" t="s">
        <v>428</v>
      </c>
      <c r="B190" s="48" t="s">
        <v>286</v>
      </c>
      <c r="C190" s="53" t="s">
        <v>116</v>
      </c>
      <c r="D190" s="54" t="s">
        <v>2510</v>
      </c>
      <c r="E190" s="48" t="s">
        <v>2511</v>
      </c>
    </row>
    <row r="191" spans="1:5" ht="24" customHeight="1" x14ac:dyDescent="0.2">
      <c r="A191" s="48" t="s">
        <v>429</v>
      </c>
      <c r="B191" s="48" t="s">
        <v>289</v>
      </c>
      <c r="C191" s="53" t="s">
        <v>116</v>
      </c>
      <c r="D191" s="54" t="s">
        <v>2510</v>
      </c>
      <c r="E191" s="48" t="s">
        <v>2512</v>
      </c>
    </row>
    <row r="192" spans="1:5" ht="39" customHeight="1" x14ac:dyDescent="0.2">
      <c r="A192" s="48" t="s">
        <v>430</v>
      </c>
      <c r="B192" s="48" t="s">
        <v>292</v>
      </c>
      <c r="C192" s="53" t="s">
        <v>116</v>
      </c>
      <c r="D192" s="54" t="s">
        <v>2510</v>
      </c>
      <c r="E192" s="48" t="s">
        <v>2512</v>
      </c>
    </row>
    <row r="193" spans="1:5" ht="39" customHeight="1" x14ac:dyDescent="0.2">
      <c r="A193" s="45" t="s">
        <v>431</v>
      </c>
      <c r="B193" s="45" t="s">
        <v>294</v>
      </c>
      <c r="C193" s="58"/>
      <c r="D193" s="52"/>
      <c r="E193" s="45"/>
    </row>
    <row r="194" spans="1:5" ht="39" customHeight="1" x14ac:dyDescent="0.2">
      <c r="A194" s="45" t="s">
        <v>432</v>
      </c>
      <c r="B194" s="45" t="s">
        <v>296</v>
      </c>
      <c r="C194" s="58"/>
      <c r="D194" s="52"/>
      <c r="E194" s="45"/>
    </row>
    <row r="195" spans="1:5" ht="24" customHeight="1" x14ac:dyDescent="0.2">
      <c r="A195" s="48" t="s">
        <v>433</v>
      </c>
      <c r="B195" s="48" t="s">
        <v>3129</v>
      </c>
      <c r="C195" s="53" t="s">
        <v>116</v>
      </c>
      <c r="D195" s="54" t="s">
        <v>2513</v>
      </c>
      <c r="E195" s="48" t="s">
        <v>2514</v>
      </c>
    </row>
    <row r="196" spans="1:5" ht="26.1" customHeight="1" x14ac:dyDescent="0.2">
      <c r="A196" s="48" t="s">
        <v>434</v>
      </c>
      <c r="B196" s="48" t="s">
        <v>299</v>
      </c>
      <c r="C196" s="53" t="s">
        <v>116</v>
      </c>
      <c r="D196" s="54" t="s">
        <v>2513</v>
      </c>
      <c r="E196" s="48" t="s">
        <v>2514</v>
      </c>
    </row>
    <row r="197" spans="1:5" ht="24" customHeight="1" x14ac:dyDescent="0.2">
      <c r="A197" s="48" t="s">
        <v>3158</v>
      </c>
      <c r="B197" s="48" t="s">
        <v>419</v>
      </c>
      <c r="C197" s="53" t="s">
        <v>116</v>
      </c>
      <c r="D197" s="54" t="s">
        <v>2346</v>
      </c>
      <c r="E197" s="48" t="s">
        <v>2514</v>
      </c>
    </row>
    <row r="198" spans="1:5" ht="51.95" customHeight="1" x14ac:dyDescent="0.2">
      <c r="A198" s="45" t="s">
        <v>435</v>
      </c>
      <c r="B198" s="45" t="s">
        <v>302</v>
      </c>
      <c r="C198" s="58"/>
      <c r="D198" s="52"/>
      <c r="E198" s="45"/>
    </row>
    <row r="199" spans="1:5" ht="39" customHeight="1" x14ac:dyDescent="0.2">
      <c r="A199" s="48" t="s">
        <v>436</v>
      </c>
      <c r="B199" s="48" t="s">
        <v>419</v>
      </c>
      <c r="C199" s="53" t="s">
        <v>116</v>
      </c>
      <c r="D199" s="54" t="s">
        <v>2515</v>
      </c>
      <c r="E199" s="48" t="s">
        <v>2514</v>
      </c>
    </row>
    <row r="200" spans="1:5" ht="24" customHeight="1" x14ac:dyDescent="0.2">
      <c r="A200" s="45" t="s">
        <v>45</v>
      </c>
      <c r="B200" s="45" t="s">
        <v>32</v>
      </c>
      <c r="C200" s="58"/>
      <c r="D200" s="52"/>
      <c r="E200" s="45"/>
    </row>
    <row r="201" spans="1:5" ht="26.1" customHeight="1" x14ac:dyDescent="0.2">
      <c r="A201" s="48" t="s">
        <v>437</v>
      </c>
      <c r="B201" s="48" t="s">
        <v>306</v>
      </c>
      <c r="C201" s="53" t="s">
        <v>137</v>
      </c>
      <c r="D201" s="54" t="s">
        <v>2247</v>
      </c>
      <c r="E201" s="48" t="s">
        <v>2516</v>
      </c>
    </row>
    <row r="202" spans="1:5" ht="26.1" customHeight="1" x14ac:dyDescent="0.2">
      <c r="A202" s="48" t="s">
        <v>438</v>
      </c>
      <c r="B202" s="48" t="s">
        <v>2684</v>
      </c>
      <c r="C202" s="53" t="s">
        <v>116</v>
      </c>
      <c r="D202" s="54" t="s">
        <v>2505</v>
      </c>
      <c r="E202" s="48" t="s">
        <v>2429</v>
      </c>
    </row>
    <row r="203" spans="1:5" ht="26.1" customHeight="1" x14ac:dyDescent="0.2">
      <c r="A203" s="48" t="s">
        <v>439</v>
      </c>
      <c r="B203" s="48" t="s">
        <v>3133</v>
      </c>
      <c r="C203" s="53" t="s">
        <v>116</v>
      </c>
      <c r="D203" s="54" t="s">
        <v>2505</v>
      </c>
      <c r="E203" s="48" t="s">
        <v>2429</v>
      </c>
    </row>
    <row r="204" spans="1:5" ht="24" customHeight="1" x14ac:dyDescent="0.2">
      <c r="A204" s="45" t="s">
        <v>46</v>
      </c>
      <c r="B204" s="45" t="s">
        <v>34</v>
      </c>
      <c r="C204" s="58"/>
      <c r="D204" s="52"/>
      <c r="E204" s="45"/>
    </row>
    <row r="205" spans="1:5" ht="24" customHeight="1" x14ac:dyDescent="0.2">
      <c r="A205" s="45" t="s">
        <v>440</v>
      </c>
      <c r="B205" s="45" t="s">
        <v>296</v>
      </c>
      <c r="C205" s="58"/>
      <c r="D205" s="52"/>
      <c r="E205" s="45"/>
    </row>
    <row r="206" spans="1:5" ht="26.1" customHeight="1" x14ac:dyDescent="0.2">
      <c r="A206" s="48" t="s">
        <v>441</v>
      </c>
      <c r="B206" s="48" t="s">
        <v>3137</v>
      </c>
      <c r="C206" s="53" t="s">
        <v>121</v>
      </c>
      <c r="D206" s="54" t="s">
        <v>2234</v>
      </c>
      <c r="E206" s="48" t="s">
        <v>3301</v>
      </c>
    </row>
    <row r="207" spans="1:5" ht="26.1" customHeight="1" x14ac:dyDescent="0.2">
      <c r="A207" s="48" t="s">
        <v>442</v>
      </c>
      <c r="B207" s="48" t="s">
        <v>316</v>
      </c>
      <c r="C207" s="53" t="s">
        <v>116</v>
      </c>
      <c r="D207" s="54" t="s">
        <v>2517</v>
      </c>
      <c r="E207" s="48" t="s">
        <v>2514</v>
      </c>
    </row>
    <row r="208" spans="1:5" ht="26.1" customHeight="1" x14ac:dyDescent="0.2">
      <c r="A208" s="48" t="s">
        <v>443</v>
      </c>
      <c r="B208" s="48" t="s">
        <v>335</v>
      </c>
      <c r="C208" s="53" t="s">
        <v>116</v>
      </c>
      <c r="D208" s="54" t="s">
        <v>2451</v>
      </c>
      <c r="E208" s="48" t="s">
        <v>2514</v>
      </c>
    </row>
    <row r="209" spans="1:5" ht="26.1" customHeight="1" x14ac:dyDescent="0.2">
      <c r="A209" s="48" t="s">
        <v>444</v>
      </c>
      <c r="B209" s="48" t="s">
        <v>339</v>
      </c>
      <c r="C209" s="53" t="s">
        <v>126</v>
      </c>
      <c r="D209" s="54" t="s">
        <v>2299</v>
      </c>
      <c r="E209" s="48" t="s">
        <v>2514</v>
      </c>
    </row>
    <row r="210" spans="1:5" ht="24" customHeight="1" x14ac:dyDescent="0.2">
      <c r="A210" s="48" t="s">
        <v>2711</v>
      </c>
      <c r="B210" s="48" t="s">
        <v>2698</v>
      </c>
      <c r="C210" s="53" t="s">
        <v>126</v>
      </c>
      <c r="D210" s="54" t="s">
        <v>2299</v>
      </c>
      <c r="E210" s="48" t="s">
        <v>2522</v>
      </c>
    </row>
    <row r="211" spans="1:5" ht="24" customHeight="1" x14ac:dyDescent="0.2">
      <c r="A211" s="45" t="s">
        <v>445</v>
      </c>
      <c r="B211" s="45" t="s">
        <v>302</v>
      </c>
      <c r="C211" s="58"/>
      <c r="D211" s="52"/>
      <c r="E211" s="45"/>
    </row>
    <row r="212" spans="1:5" ht="24" customHeight="1" x14ac:dyDescent="0.2">
      <c r="A212" s="48" t="s">
        <v>446</v>
      </c>
      <c r="B212" s="48" t="s">
        <v>343</v>
      </c>
      <c r="C212" s="53" t="s">
        <v>116</v>
      </c>
      <c r="D212" s="54" t="s">
        <v>2518</v>
      </c>
      <c r="E212" s="48" t="s">
        <v>2519</v>
      </c>
    </row>
    <row r="213" spans="1:5" ht="39" customHeight="1" x14ac:dyDescent="0.2">
      <c r="A213" s="48" t="s">
        <v>447</v>
      </c>
      <c r="B213" s="48" t="s">
        <v>346</v>
      </c>
      <c r="C213" s="53" t="s">
        <v>116</v>
      </c>
      <c r="D213" s="54" t="s">
        <v>2520</v>
      </c>
      <c r="E213" s="48" t="s">
        <v>2519</v>
      </c>
    </row>
    <row r="214" spans="1:5" ht="24" customHeight="1" x14ac:dyDescent="0.2">
      <c r="A214" s="48" t="s">
        <v>448</v>
      </c>
      <c r="B214" s="48" t="s">
        <v>349</v>
      </c>
      <c r="C214" s="53" t="s">
        <v>126</v>
      </c>
      <c r="D214" s="54" t="s">
        <v>2521</v>
      </c>
      <c r="E214" s="48" t="s">
        <v>2522</v>
      </c>
    </row>
    <row r="215" spans="1:5" ht="26.1" customHeight="1" x14ac:dyDescent="0.2">
      <c r="A215" s="48" t="s">
        <v>2712</v>
      </c>
      <c r="B215" s="48" t="s">
        <v>2695</v>
      </c>
      <c r="C215" s="53" t="s">
        <v>126</v>
      </c>
      <c r="D215" s="54" t="s">
        <v>2521</v>
      </c>
      <c r="E215" s="48" t="s">
        <v>2522</v>
      </c>
    </row>
    <row r="216" spans="1:5" ht="24" customHeight="1" x14ac:dyDescent="0.2">
      <c r="A216" s="48" t="s">
        <v>2713</v>
      </c>
      <c r="B216" s="48" t="s">
        <v>2698</v>
      </c>
      <c r="C216" s="53" t="s">
        <v>126</v>
      </c>
      <c r="D216" s="54" t="s">
        <v>2521</v>
      </c>
      <c r="E216" s="48" t="s">
        <v>2522</v>
      </c>
    </row>
    <row r="217" spans="1:5" ht="65.099999999999994" customHeight="1" x14ac:dyDescent="0.2">
      <c r="A217" s="48" t="s">
        <v>2714</v>
      </c>
      <c r="B217" s="48" t="s">
        <v>2716</v>
      </c>
      <c r="C217" s="53" t="s">
        <v>126</v>
      </c>
      <c r="D217" s="54" t="s">
        <v>2521</v>
      </c>
      <c r="E217" s="48" t="s">
        <v>2522</v>
      </c>
    </row>
    <row r="218" spans="1:5" ht="51.95" customHeight="1" x14ac:dyDescent="0.2">
      <c r="A218" s="45" t="s">
        <v>47</v>
      </c>
      <c r="B218" s="45" t="s">
        <v>48</v>
      </c>
      <c r="C218" s="58"/>
      <c r="D218" s="52"/>
      <c r="E218" s="45"/>
    </row>
    <row r="219" spans="1:5" ht="51.95" customHeight="1" x14ac:dyDescent="0.2">
      <c r="A219" s="45" t="s">
        <v>49</v>
      </c>
      <c r="B219" s="45" t="s">
        <v>50</v>
      </c>
      <c r="C219" s="58"/>
      <c r="D219" s="52"/>
      <c r="E219" s="45"/>
    </row>
    <row r="220" spans="1:5" ht="39" customHeight="1" x14ac:dyDescent="0.2">
      <c r="A220" s="48" t="s">
        <v>449</v>
      </c>
      <c r="B220" s="48" t="s">
        <v>451</v>
      </c>
      <c r="C220" s="53" t="s">
        <v>121</v>
      </c>
      <c r="D220" s="54" t="s">
        <v>2284</v>
      </c>
      <c r="E220" s="48" t="s">
        <v>3302</v>
      </c>
    </row>
    <row r="221" spans="1:5" ht="51.95" customHeight="1" x14ac:dyDescent="0.2">
      <c r="A221" s="48" t="s">
        <v>452</v>
      </c>
      <c r="B221" s="48" t="s">
        <v>454</v>
      </c>
      <c r="C221" s="53" t="s">
        <v>121</v>
      </c>
      <c r="D221" s="54" t="s">
        <v>2299</v>
      </c>
      <c r="E221" s="48" t="s">
        <v>3303</v>
      </c>
    </row>
    <row r="222" spans="1:5" ht="24" customHeight="1" x14ac:dyDescent="0.2">
      <c r="A222" s="48" t="s">
        <v>455</v>
      </c>
      <c r="B222" s="48" t="s">
        <v>457</v>
      </c>
      <c r="C222" s="53" t="s">
        <v>121</v>
      </c>
      <c r="D222" s="54" t="s">
        <v>2284</v>
      </c>
      <c r="E222" s="48" t="s">
        <v>3304</v>
      </c>
    </row>
    <row r="223" spans="1:5" ht="26.1" customHeight="1" x14ac:dyDescent="0.2">
      <c r="A223" s="48" t="s">
        <v>458</v>
      </c>
      <c r="B223" s="48" t="s">
        <v>460</v>
      </c>
      <c r="C223" s="53" t="s">
        <v>121</v>
      </c>
      <c r="D223" s="54" t="s">
        <v>2256</v>
      </c>
      <c r="E223" s="48" t="s">
        <v>3305</v>
      </c>
    </row>
    <row r="224" spans="1:5" ht="26.1" customHeight="1" x14ac:dyDescent="0.2">
      <c r="A224" s="48" t="s">
        <v>461</v>
      </c>
      <c r="B224" s="48" t="s">
        <v>463</v>
      </c>
      <c r="C224" s="53" t="s">
        <v>121</v>
      </c>
      <c r="D224" s="54" t="s">
        <v>2247</v>
      </c>
      <c r="E224" s="48" t="s">
        <v>2523</v>
      </c>
    </row>
    <row r="225" spans="1:5" ht="24" customHeight="1" x14ac:dyDescent="0.2">
      <c r="A225" s="48" t="s">
        <v>464</v>
      </c>
      <c r="B225" s="48" t="s">
        <v>466</v>
      </c>
      <c r="C225" s="53" t="s">
        <v>121</v>
      </c>
      <c r="D225" s="54" t="s">
        <v>2247</v>
      </c>
      <c r="E225" s="48" t="s">
        <v>2523</v>
      </c>
    </row>
    <row r="226" spans="1:5" ht="39" customHeight="1" x14ac:dyDescent="0.2">
      <c r="A226" s="45" t="s">
        <v>51</v>
      </c>
      <c r="B226" s="45" t="s">
        <v>52</v>
      </c>
      <c r="C226" s="58"/>
      <c r="D226" s="52"/>
      <c r="E226" s="45"/>
    </row>
    <row r="227" spans="1:5" ht="24" customHeight="1" x14ac:dyDescent="0.2">
      <c r="A227" s="48" t="s">
        <v>467</v>
      </c>
      <c r="B227" s="48" t="s">
        <v>469</v>
      </c>
      <c r="C227" s="53" t="s">
        <v>121</v>
      </c>
      <c r="D227" s="54" t="s">
        <v>2280</v>
      </c>
      <c r="E227" s="48" t="s">
        <v>2523</v>
      </c>
    </row>
    <row r="228" spans="1:5" ht="26.1" customHeight="1" x14ac:dyDescent="0.2">
      <c r="A228" s="48" t="s">
        <v>470</v>
      </c>
      <c r="B228" s="48" t="s">
        <v>472</v>
      </c>
      <c r="C228" s="53" t="s">
        <v>121</v>
      </c>
      <c r="D228" s="54" t="s">
        <v>2257</v>
      </c>
      <c r="E228" s="48" t="s">
        <v>2523</v>
      </c>
    </row>
    <row r="229" spans="1:5" ht="65.099999999999994" customHeight="1" x14ac:dyDescent="0.2">
      <c r="A229" s="48" t="s">
        <v>473</v>
      </c>
      <c r="B229" s="48" t="s">
        <v>475</v>
      </c>
      <c r="C229" s="53" t="s">
        <v>121</v>
      </c>
      <c r="D229" s="54" t="s">
        <v>2256</v>
      </c>
      <c r="E229" s="48" t="s">
        <v>2523</v>
      </c>
    </row>
    <row r="230" spans="1:5" ht="26.1" customHeight="1" x14ac:dyDescent="0.2">
      <c r="A230" s="45" t="s">
        <v>53</v>
      </c>
      <c r="B230" s="45" t="s">
        <v>54</v>
      </c>
      <c r="C230" s="58"/>
      <c r="D230" s="52"/>
      <c r="E230" s="45"/>
    </row>
    <row r="231" spans="1:5" ht="26.1" customHeight="1" x14ac:dyDescent="0.2">
      <c r="A231" s="48" t="s">
        <v>476</v>
      </c>
      <c r="B231" s="48" t="s">
        <v>3160</v>
      </c>
      <c r="C231" s="53" t="s">
        <v>121</v>
      </c>
      <c r="D231" s="54" t="s">
        <v>2233</v>
      </c>
      <c r="E231" s="48" t="s">
        <v>2523</v>
      </c>
    </row>
    <row r="232" spans="1:5" ht="26.1" customHeight="1" x14ac:dyDescent="0.2">
      <c r="A232" s="48" t="s">
        <v>477</v>
      </c>
      <c r="B232" s="48" t="s">
        <v>479</v>
      </c>
      <c r="C232" s="53" t="s">
        <v>126</v>
      </c>
      <c r="D232" s="54" t="s">
        <v>3306</v>
      </c>
      <c r="E232" s="48" t="s">
        <v>2523</v>
      </c>
    </row>
    <row r="233" spans="1:5" ht="24" customHeight="1" x14ac:dyDescent="0.2">
      <c r="A233" s="48" t="s">
        <v>480</v>
      </c>
      <c r="B233" s="48" t="s">
        <v>482</v>
      </c>
      <c r="C233" s="53" t="s">
        <v>121</v>
      </c>
      <c r="D233" s="54" t="s">
        <v>2372</v>
      </c>
      <c r="E233" s="48" t="s">
        <v>2523</v>
      </c>
    </row>
    <row r="234" spans="1:5" ht="26.1" customHeight="1" x14ac:dyDescent="0.2">
      <c r="A234" s="48" t="s">
        <v>483</v>
      </c>
      <c r="B234" s="48" t="s">
        <v>485</v>
      </c>
      <c r="C234" s="53" t="s">
        <v>121</v>
      </c>
      <c r="D234" s="54" t="s">
        <v>2275</v>
      </c>
      <c r="E234" s="48" t="s">
        <v>2523</v>
      </c>
    </row>
    <row r="235" spans="1:5" ht="24" customHeight="1" x14ac:dyDescent="0.2">
      <c r="A235" s="48" t="s">
        <v>486</v>
      </c>
      <c r="B235" s="48" t="s">
        <v>419</v>
      </c>
      <c r="C235" s="53" t="s">
        <v>116</v>
      </c>
      <c r="D235" s="54" t="s">
        <v>2524</v>
      </c>
      <c r="E235" s="48" t="s">
        <v>2525</v>
      </c>
    </row>
    <row r="236" spans="1:5" ht="24" customHeight="1" x14ac:dyDescent="0.2">
      <c r="A236" s="48" t="s">
        <v>3161</v>
      </c>
      <c r="B236" s="48" t="s">
        <v>3163</v>
      </c>
      <c r="C236" s="53" t="s">
        <v>121</v>
      </c>
      <c r="D236" s="54" t="s">
        <v>2247</v>
      </c>
      <c r="E236" s="48" t="s">
        <v>3307</v>
      </c>
    </row>
    <row r="237" spans="1:5" ht="24" customHeight="1" x14ac:dyDescent="0.2">
      <c r="A237" s="48" t="s">
        <v>3164</v>
      </c>
      <c r="B237" s="48" t="s">
        <v>3166</v>
      </c>
      <c r="C237" s="53" t="s">
        <v>121</v>
      </c>
      <c r="D237" s="54" t="s">
        <v>2249</v>
      </c>
      <c r="E237" s="48" t="s">
        <v>3308</v>
      </c>
    </row>
    <row r="238" spans="1:5" ht="26.1" customHeight="1" x14ac:dyDescent="0.2">
      <c r="A238" s="48" t="s">
        <v>3167</v>
      </c>
      <c r="B238" s="48" t="s">
        <v>3169</v>
      </c>
      <c r="C238" s="53" t="s">
        <v>121</v>
      </c>
      <c r="D238" s="54" t="s">
        <v>2247</v>
      </c>
      <c r="E238" s="48" t="s">
        <v>3309</v>
      </c>
    </row>
    <row r="239" spans="1:5" ht="26.1" customHeight="1" x14ac:dyDescent="0.2">
      <c r="A239" s="48" t="s">
        <v>3170</v>
      </c>
      <c r="B239" s="48" t="s">
        <v>3172</v>
      </c>
      <c r="C239" s="53" t="s">
        <v>121</v>
      </c>
      <c r="D239" s="54" t="s">
        <v>2247</v>
      </c>
      <c r="E239" s="48" t="s">
        <v>3310</v>
      </c>
    </row>
    <row r="240" spans="1:5" ht="24" customHeight="1" x14ac:dyDescent="0.2">
      <c r="A240" s="48" t="s">
        <v>3173</v>
      </c>
      <c r="B240" s="48" t="s">
        <v>3175</v>
      </c>
      <c r="C240" s="53" t="s">
        <v>121</v>
      </c>
      <c r="D240" s="54" t="s">
        <v>3311</v>
      </c>
      <c r="E240" s="48" t="s">
        <v>3312</v>
      </c>
    </row>
    <row r="241" spans="1:5" ht="24" customHeight="1" x14ac:dyDescent="0.2">
      <c r="A241" s="48" t="s">
        <v>3176</v>
      </c>
      <c r="B241" s="48" t="s">
        <v>3178</v>
      </c>
      <c r="C241" s="53" t="s">
        <v>121</v>
      </c>
      <c r="D241" s="54" t="s">
        <v>2233</v>
      </c>
      <c r="E241" s="48" t="s">
        <v>3313</v>
      </c>
    </row>
    <row r="242" spans="1:5" ht="26.1" customHeight="1" x14ac:dyDescent="0.2">
      <c r="A242" s="45" t="s">
        <v>55</v>
      </c>
      <c r="B242" s="45" t="s">
        <v>56</v>
      </c>
      <c r="C242" s="58"/>
      <c r="D242" s="52"/>
      <c r="E242" s="45"/>
    </row>
    <row r="243" spans="1:5" ht="24" customHeight="1" x14ac:dyDescent="0.2">
      <c r="A243" s="48" t="s">
        <v>487</v>
      </c>
      <c r="B243" s="48" t="s">
        <v>489</v>
      </c>
      <c r="C243" s="53" t="s">
        <v>121</v>
      </c>
      <c r="D243" s="54" t="s">
        <v>2247</v>
      </c>
      <c r="E243" s="48" t="s">
        <v>2523</v>
      </c>
    </row>
    <row r="244" spans="1:5" ht="24" customHeight="1" x14ac:dyDescent="0.2">
      <c r="A244" s="48" t="s">
        <v>490</v>
      </c>
      <c r="B244" s="48" t="s">
        <v>492</v>
      </c>
      <c r="C244" s="53" t="s">
        <v>121</v>
      </c>
      <c r="D244" s="54" t="s">
        <v>2233</v>
      </c>
      <c r="E244" s="48" t="s">
        <v>2523</v>
      </c>
    </row>
    <row r="245" spans="1:5" ht="24" customHeight="1" x14ac:dyDescent="0.2">
      <c r="A245" s="45" t="s">
        <v>57</v>
      </c>
      <c r="B245" s="45" t="s">
        <v>58</v>
      </c>
      <c r="C245" s="58"/>
      <c r="D245" s="52"/>
      <c r="E245" s="45"/>
    </row>
    <row r="246" spans="1:5" ht="26.1" customHeight="1" x14ac:dyDescent="0.2">
      <c r="A246" s="48" t="s">
        <v>493</v>
      </c>
      <c r="B246" s="48" t="s">
        <v>495</v>
      </c>
      <c r="C246" s="53" t="s">
        <v>121</v>
      </c>
      <c r="D246" s="54" t="s">
        <v>2234</v>
      </c>
      <c r="E246" s="48" t="s">
        <v>2526</v>
      </c>
    </row>
    <row r="247" spans="1:5" ht="24" customHeight="1" x14ac:dyDescent="0.2">
      <c r="A247" s="48" t="s">
        <v>496</v>
      </c>
      <c r="B247" s="48" t="s">
        <v>498</v>
      </c>
      <c r="C247" s="53" t="s">
        <v>121</v>
      </c>
      <c r="D247" s="54" t="s">
        <v>2317</v>
      </c>
      <c r="E247" s="48" t="s">
        <v>2526</v>
      </c>
    </row>
    <row r="248" spans="1:5" ht="26.1" customHeight="1" x14ac:dyDescent="0.2">
      <c r="A248" s="48" t="s">
        <v>499</v>
      </c>
      <c r="B248" s="48" t="s">
        <v>2718</v>
      </c>
      <c r="C248" s="53" t="s">
        <v>121</v>
      </c>
      <c r="D248" s="54" t="s">
        <v>3314</v>
      </c>
      <c r="E248" s="48" t="s">
        <v>2878</v>
      </c>
    </row>
    <row r="249" spans="1:5" ht="24" customHeight="1" x14ac:dyDescent="0.2">
      <c r="A249" s="48" t="s">
        <v>502</v>
      </c>
      <c r="B249" s="48" t="s">
        <v>3180</v>
      </c>
      <c r="C249" s="53" t="s">
        <v>116</v>
      </c>
      <c r="D249" s="54" t="s">
        <v>3315</v>
      </c>
      <c r="E249" s="48" t="s">
        <v>2878</v>
      </c>
    </row>
    <row r="250" spans="1:5" ht="26.1" customHeight="1" x14ac:dyDescent="0.2">
      <c r="A250" s="48" t="s">
        <v>505</v>
      </c>
      <c r="B250" s="48" t="s">
        <v>507</v>
      </c>
      <c r="C250" s="53" t="s">
        <v>121</v>
      </c>
      <c r="D250" s="54" t="s">
        <v>2246</v>
      </c>
      <c r="E250" s="48" t="s">
        <v>2526</v>
      </c>
    </row>
    <row r="251" spans="1:5" ht="26.1" customHeight="1" x14ac:dyDescent="0.2">
      <c r="A251" s="48" t="s">
        <v>508</v>
      </c>
      <c r="B251" s="48" t="s">
        <v>501</v>
      </c>
      <c r="C251" s="53" t="s">
        <v>126</v>
      </c>
      <c r="D251" s="54" t="s">
        <v>2879</v>
      </c>
      <c r="E251" s="48" t="s">
        <v>2526</v>
      </c>
    </row>
    <row r="252" spans="1:5" ht="26.1" customHeight="1" x14ac:dyDescent="0.2">
      <c r="A252" s="48" t="s">
        <v>2719</v>
      </c>
      <c r="B252" s="48" t="s">
        <v>504</v>
      </c>
      <c r="C252" s="53" t="s">
        <v>126</v>
      </c>
      <c r="D252" s="54" t="s">
        <v>2880</v>
      </c>
      <c r="E252" s="48" t="s">
        <v>2526</v>
      </c>
    </row>
    <row r="253" spans="1:5" ht="26.1" customHeight="1" x14ac:dyDescent="0.2">
      <c r="A253" s="48" t="s">
        <v>2720</v>
      </c>
      <c r="B253" s="48" t="s">
        <v>510</v>
      </c>
      <c r="C253" s="53" t="s">
        <v>121</v>
      </c>
      <c r="D253" s="54" t="s">
        <v>2256</v>
      </c>
      <c r="E253" s="48" t="s">
        <v>2878</v>
      </c>
    </row>
    <row r="254" spans="1:5" ht="24" customHeight="1" x14ac:dyDescent="0.2">
      <c r="A254" s="48" t="s">
        <v>2723</v>
      </c>
      <c r="B254" s="48" t="s">
        <v>2722</v>
      </c>
      <c r="C254" s="53" t="s">
        <v>121</v>
      </c>
      <c r="D254" s="54" t="s">
        <v>2247</v>
      </c>
      <c r="E254" s="48" t="s">
        <v>2878</v>
      </c>
    </row>
    <row r="255" spans="1:5" ht="24" customHeight="1" x14ac:dyDescent="0.2">
      <c r="A255" s="48" t="s">
        <v>2726</v>
      </c>
      <c r="B255" s="48" t="s">
        <v>2725</v>
      </c>
      <c r="C255" s="53" t="s">
        <v>121</v>
      </c>
      <c r="D255" s="54" t="s">
        <v>2247</v>
      </c>
      <c r="E255" s="48" t="s">
        <v>2878</v>
      </c>
    </row>
    <row r="256" spans="1:5" ht="51.95" customHeight="1" x14ac:dyDescent="0.2">
      <c r="A256" s="48" t="s">
        <v>3181</v>
      </c>
      <c r="B256" s="48" t="s">
        <v>2728</v>
      </c>
      <c r="C256" s="53" t="s">
        <v>126</v>
      </c>
      <c r="D256" s="54" t="s">
        <v>2881</v>
      </c>
      <c r="E256" s="48" t="s">
        <v>2878</v>
      </c>
    </row>
    <row r="257" spans="1:5" ht="51.95" customHeight="1" x14ac:dyDescent="0.2">
      <c r="A257" s="45" t="s">
        <v>59</v>
      </c>
      <c r="B257" s="45" t="s">
        <v>60</v>
      </c>
      <c r="C257" s="58"/>
      <c r="D257" s="52"/>
      <c r="E257" s="45"/>
    </row>
    <row r="258" spans="1:5" ht="39" customHeight="1" x14ac:dyDescent="0.2">
      <c r="A258" s="45" t="s">
        <v>61</v>
      </c>
      <c r="B258" s="45" t="s">
        <v>63</v>
      </c>
      <c r="C258" s="58"/>
      <c r="D258" s="52"/>
      <c r="E258" s="45"/>
    </row>
    <row r="259" spans="1:5" ht="24" customHeight="1" x14ac:dyDescent="0.2">
      <c r="A259" s="48" t="s">
        <v>511</v>
      </c>
      <c r="B259" s="48" t="s">
        <v>515</v>
      </c>
      <c r="C259" s="53" t="s">
        <v>121</v>
      </c>
      <c r="D259" s="54" t="s">
        <v>2247</v>
      </c>
      <c r="E259" s="48" t="s">
        <v>2527</v>
      </c>
    </row>
    <row r="260" spans="1:5" ht="24" customHeight="1" x14ac:dyDescent="0.2">
      <c r="A260" s="55" t="s">
        <v>512</v>
      </c>
      <c r="B260" s="55" t="s">
        <v>518</v>
      </c>
      <c r="C260" s="56" t="s">
        <v>121</v>
      </c>
      <c r="D260" s="57" t="s">
        <v>2249</v>
      </c>
      <c r="E260" s="55" t="s">
        <v>2527</v>
      </c>
    </row>
    <row r="261" spans="1:5" ht="24" customHeight="1" x14ac:dyDescent="0.2">
      <c r="A261" s="45" t="s">
        <v>62</v>
      </c>
      <c r="B261" s="45" t="s">
        <v>65</v>
      </c>
      <c r="C261" s="58"/>
      <c r="D261" s="52"/>
      <c r="E261" s="45"/>
    </row>
    <row r="262" spans="1:5" ht="39" customHeight="1" x14ac:dyDescent="0.2">
      <c r="A262" s="48" t="s">
        <v>513</v>
      </c>
      <c r="B262" s="48" t="s">
        <v>521</v>
      </c>
      <c r="C262" s="53" t="s">
        <v>116</v>
      </c>
      <c r="D262" s="54" t="s">
        <v>3316</v>
      </c>
      <c r="E262" s="48" t="s">
        <v>2528</v>
      </c>
    </row>
    <row r="263" spans="1:5" ht="26.1" customHeight="1" x14ac:dyDescent="0.2">
      <c r="A263" s="48" t="s">
        <v>516</v>
      </c>
      <c r="B263" s="48" t="s">
        <v>524</v>
      </c>
      <c r="C263" s="53" t="s">
        <v>121</v>
      </c>
      <c r="D263" s="54" t="s">
        <v>2247</v>
      </c>
      <c r="E263" s="48" t="s">
        <v>2527</v>
      </c>
    </row>
    <row r="264" spans="1:5" ht="24" customHeight="1" x14ac:dyDescent="0.2">
      <c r="A264" s="48" t="s">
        <v>2605</v>
      </c>
      <c r="B264" s="48" t="s">
        <v>526</v>
      </c>
      <c r="C264" s="53" t="s">
        <v>121</v>
      </c>
      <c r="D264" s="54" t="s">
        <v>2249</v>
      </c>
      <c r="E264" s="48" t="s">
        <v>2529</v>
      </c>
    </row>
    <row r="265" spans="1:5" ht="26.1" customHeight="1" x14ac:dyDescent="0.2">
      <c r="A265" s="45" t="s">
        <v>64</v>
      </c>
      <c r="B265" s="45" t="s">
        <v>67</v>
      </c>
      <c r="C265" s="58"/>
      <c r="D265" s="52"/>
      <c r="E265" s="45"/>
    </row>
    <row r="266" spans="1:5" ht="26.1" customHeight="1" x14ac:dyDescent="0.2">
      <c r="A266" s="48" t="s">
        <v>519</v>
      </c>
      <c r="B266" s="48" t="s">
        <v>3183</v>
      </c>
      <c r="C266" s="53" t="s">
        <v>121</v>
      </c>
      <c r="D266" s="54" t="s">
        <v>2247</v>
      </c>
      <c r="E266" s="48" t="s">
        <v>2429</v>
      </c>
    </row>
    <row r="267" spans="1:5" ht="39" customHeight="1" x14ac:dyDescent="0.2">
      <c r="A267" s="48" t="s">
        <v>522</v>
      </c>
      <c r="B267" s="48" t="s">
        <v>529</v>
      </c>
      <c r="C267" s="53" t="s">
        <v>121</v>
      </c>
      <c r="D267" s="54" t="s">
        <v>2249</v>
      </c>
      <c r="E267" s="48" t="s">
        <v>2529</v>
      </c>
    </row>
    <row r="268" spans="1:5" ht="24" customHeight="1" x14ac:dyDescent="0.2">
      <c r="A268" s="48" t="s">
        <v>3184</v>
      </c>
      <c r="B268" s="48" t="s">
        <v>532</v>
      </c>
      <c r="C268" s="53" t="s">
        <v>121</v>
      </c>
      <c r="D268" s="54" t="s">
        <v>2257</v>
      </c>
      <c r="E268" s="48" t="s">
        <v>2530</v>
      </c>
    </row>
    <row r="269" spans="1:5" ht="26.1" customHeight="1" x14ac:dyDescent="0.2">
      <c r="A269" s="48" t="s">
        <v>3185</v>
      </c>
      <c r="B269" s="48" t="s">
        <v>3187</v>
      </c>
      <c r="C269" s="53" t="s">
        <v>121</v>
      </c>
      <c r="D269" s="54" t="s">
        <v>2249</v>
      </c>
      <c r="E269" s="48" t="s">
        <v>2429</v>
      </c>
    </row>
    <row r="270" spans="1:5" ht="51.95" customHeight="1" x14ac:dyDescent="0.2">
      <c r="A270" s="45" t="s">
        <v>66</v>
      </c>
      <c r="B270" s="45" t="s">
        <v>69</v>
      </c>
      <c r="C270" s="58"/>
      <c r="D270" s="52"/>
      <c r="E270" s="45"/>
    </row>
    <row r="271" spans="1:5" ht="24" customHeight="1" x14ac:dyDescent="0.2">
      <c r="A271" s="48" t="s">
        <v>527</v>
      </c>
      <c r="B271" s="48" t="s">
        <v>535</v>
      </c>
      <c r="C271" s="53" t="s">
        <v>121</v>
      </c>
      <c r="D271" s="54" t="s">
        <v>2299</v>
      </c>
      <c r="E271" s="48" t="s">
        <v>2462</v>
      </c>
    </row>
    <row r="272" spans="1:5" ht="24" customHeight="1" x14ac:dyDescent="0.2">
      <c r="A272" s="48" t="s">
        <v>530</v>
      </c>
      <c r="B272" s="48" t="s">
        <v>538</v>
      </c>
      <c r="C272" s="53" t="s">
        <v>121</v>
      </c>
      <c r="D272" s="54" t="s">
        <v>2240</v>
      </c>
      <c r="E272" s="48" t="s">
        <v>2531</v>
      </c>
    </row>
    <row r="273" spans="1:5" ht="39" customHeight="1" x14ac:dyDescent="0.2">
      <c r="A273" s="48" t="s">
        <v>2606</v>
      </c>
      <c r="B273" s="48" t="s">
        <v>541</v>
      </c>
      <c r="C273" s="53" t="s">
        <v>121</v>
      </c>
      <c r="D273" s="54" t="s">
        <v>2247</v>
      </c>
      <c r="E273" s="48" t="s">
        <v>2527</v>
      </c>
    </row>
    <row r="274" spans="1:5" ht="24" customHeight="1" x14ac:dyDescent="0.2">
      <c r="A274" s="48" t="s">
        <v>2607</v>
      </c>
      <c r="B274" s="48" t="s">
        <v>544</v>
      </c>
      <c r="C274" s="53" t="s">
        <v>121</v>
      </c>
      <c r="D274" s="54" t="s">
        <v>2247</v>
      </c>
      <c r="E274" s="48" t="s">
        <v>2527</v>
      </c>
    </row>
    <row r="275" spans="1:5" ht="26.1" customHeight="1" x14ac:dyDescent="0.2">
      <c r="A275" s="48" t="s">
        <v>2608</v>
      </c>
      <c r="B275" s="48" t="s">
        <v>547</v>
      </c>
      <c r="C275" s="53" t="s">
        <v>121</v>
      </c>
      <c r="D275" s="54" t="s">
        <v>2257</v>
      </c>
      <c r="E275" s="48" t="s">
        <v>2530</v>
      </c>
    </row>
    <row r="276" spans="1:5" ht="24" customHeight="1" x14ac:dyDescent="0.2">
      <c r="A276" s="48" t="s">
        <v>2609</v>
      </c>
      <c r="B276" s="48" t="s">
        <v>549</v>
      </c>
      <c r="C276" s="53" t="s">
        <v>121</v>
      </c>
      <c r="D276" s="54" t="s">
        <v>2280</v>
      </c>
      <c r="E276" s="48" t="s">
        <v>2461</v>
      </c>
    </row>
    <row r="277" spans="1:5" ht="39" customHeight="1" x14ac:dyDescent="0.2">
      <c r="A277" s="48" t="s">
        <v>2729</v>
      </c>
      <c r="B277" s="48" t="s">
        <v>2731</v>
      </c>
      <c r="C277" s="53" t="s">
        <v>121</v>
      </c>
      <c r="D277" s="54" t="s">
        <v>2882</v>
      </c>
      <c r="E277" s="48" t="s">
        <v>2883</v>
      </c>
    </row>
    <row r="278" spans="1:5" ht="39" customHeight="1" x14ac:dyDescent="0.2">
      <c r="A278" s="48" t="s">
        <v>3188</v>
      </c>
      <c r="B278" s="48" t="s">
        <v>3190</v>
      </c>
      <c r="C278" s="53" t="s">
        <v>320</v>
      </c>
      <c r="D278" s="54" t="s">
        <v>2249</v>
      </c>
      <c r="E278" s="48" t="s">
        <v>2429</v>
      </c>
    </row>
    <row r="279" spans="1:5" ht="39" customHeight="1" x14ac:dyDescent="0.2">
      <c r="A279" s="45" t="s">
        <v>68</v>
      </c>
      <c r="B279" s="45" t="s">
        <v>71</v>
      </c>
      <c r="C279" s="58"/>
      <c r="D279" s="52"/>
      <c r="E279" s="45"/>
    </row>
    <row r="280" spans="1:5" ht="39" customHeight="1" x14ac:dyDescent="0.2">
      <c r="A280" s="48" t="s">
        <v>533</v>
      </c>
      <c r="B280" s="48" t="s">
        <v>552</v>
      </c>
      <c r="C280" s="53" t="s">
        <v>126</v>
      </c>
      <c r="D280" s="54" t="s">
        <v>2372</v>
      </c>
      <c r="E280" s="48" t="s">
        <v>2532</v>
      </c>
    </row>
    <row r="281" spans="1:5" ht="39" customHeight="1" x14ac:dyDescent="0.2">
      <c r="A281" s="48" t="s">
        <v>536</v>
      </c>
      <c r="B281" s="48" t="s">
        <v>555</v>
      </c>
      <c r="C281" s="53" t="s">
        <v>126</v>
      </c>
      <c r="D281" s="54" t="s">
        <v>2338</v>
      </c>
      <c r="E281" s="48" t="s">
        <v>2533</v>
      </c>
    </row>
    <row r="282" spans="1:5" ht="39" customHeight="1" x14ac:dyDescent="0.2">
      <c r="A282" s="48" t="s">
        <v>539</v>
      </c>
      <c r="B282" s="48" t="s">
        <v>557</v>
      </c>
      <c r="C282" s="53" t="s">
        <v>126</v>
      </c>
      <c r="D282" s="54" t="s">
        <v>2299</v>
      </c>
      <c r="E282" s="48" t="s">
        <v>2534</v>
      </c>
    </row>
    <row r="283" spans="1:5" ht="24" customHeight="1" x14ac:dyDescent="0.2">
      <c r="A283" s="48" t="s">
        <v>542</v>
      </c>
      <c r="B283" s="48" t="s">
        <v>559</v>
      </c>
      <c r="C283" s="53" t="s">
        <v>126</v>
      </c>
      <c r="D283" s="54" t="s">
        <v>2240</v>
      </c>
      <c r="E283" s="48" t="s">
        <v>2535</v>
      </c>
    </row>
    <row r="284" spans="1:5" ht="39" customHeight="1" x14ac:dyDescent="0.2">
      <c r="A284" s="48" t="s">
        <v>545</v>
      </c>
      <c r="B284" s="48" t="s">
        <v>561</v>
      </c>
      <c r="C284" s="53" t="s">
        <v>126</v>
      </c>
      <c r="D284" s="54" t="s">
        <v>2240</v>
      </c>
      <c r="E284" s="48" t="s">
        <v>2535</v>
      </c>
    </row>
    <row r="285" spans="1:5" ht="39" customHeight="1" x14ac:dyDescent="0.2">
      <c r="A285" s="45" t="s">
        <v>70</v>
      </c>
      <c r="B285" s="45" t="s">
        <v>72</v>
      </c>
      <c r="C285" s="58"/>
      <c r="D285" s="52"/>
      <c r="E285" s="45"/>
    </row>
    <row r="286" spans="1:5" ht="39" customHeight="1" x14ac:dyDescent="0.2">
      <c r="A286" s="48" t="s">
        <v>550</v>
      </c>
      <c r="B286" s="48" t="s">
        <v>563</v>
      </c>
      <c r="C286" s="53" t="s">
        <v>126</v>
      </c>
      <c r="D286" s="54" t="s">
        <v>2259</v>
      </c>
      <c r="E286" s="48" t="s">
        <v>2536</v>
      </c>
    </row>
    <row r="287" spans="1:5" ht="51.95" customHeight="1" x14ac:dyDescent="0.2">
      <c r="A287" s="55" t="s">
        <v>553</v>
      </c>
      <c r="B287" s="55" t="s">
        <v>565</v>
      </c>
      <c r="C287" s="56" t="s">
        <v>116</v>
      </c>
      <c r="D287" s="57" t="s">
        <v>2245</v>
      </c>
      <c r="E287" s="55" t="s">
        <v>2537</v>
      </c>
    </row>
    <row r="288" spans="1:5" ht="26.1" customHeight="1" x14ac:dyDescent="0.2">
      <c r="A288" s="45" t="s">
        <v>73</v>
      </c>
      <c r="B288" s="45" t="s">
        <v>74</v>
      </c>
      <c r="C288" s="58"/>
      <c r="D288" s="52"/>
      <c r="E288" s="45"/>
    </row>
    <row r="289" spans="1:5" ht="26.1" customHeight="1" x14ac:dyDescent="0.2">
      <c r="A289" s="48" t="s">
        <v>566</v>
      </c>
      <c r="B289" s="48" t="s">
        <v>176</v>
      </c>
      <c r="C289" s="53" t="s">
        <v>137</v>
      </c>
      <c r="D289" s="54" t="s">
        <v>2884</v>
      </c>
      <c r="E289" s="48" t="s">
        <v>2538</v>
      </c>
    </row>
    <row r="290" spans="1:5" ht="26.1" customHeight="1" x14ac:dyDescent="0.2">
      <c r="A290" s="48" t="s">
        <v>567</v>
      </c>
      <c r="B290" s="48" t="s">
        <v>569</v>
      </c>
      <c r="C290" s="53" t="s">
        <v>137</v>
      </c>
      <c r="D290" s="54" t="s">
        <v>2372</v>
      </c>
      <c r="E290" s="48" t="s">
        <v>2538</v>
      </c>
    </row>
    <row r="291" spans="1:5" ht="26.1" customHeight="1" x14ac:dyDescent="0.2">
      <c r="A291" s="48" t="s">
        <v>570</v>
      </c>
      <c r="B291" s="48" t="s">
        <v>572</v>
      </c>
      <c r="C291" s="53" t="s">
        <v>121</v>
      </c>
      <c r="D291" s="54" t="s">
        <v>2234</v>
      </c>
      <c r="E291" s="48" t="s">
        <v>2538</v>
      </c>
    </row>
    <row r="292" spans="1:5" ht="26.1" customHeight="1" x14ac:dyDescent="0.2">
      <c r="A292" s="48" t="s">
        <v>573</v>
      </c>
      <c r="B292" s="48" t="s">
        <v>575</v>
      </c>
      <c r="C292" s="53" t="s">
        <v>121</v>
      </c>
      <c r="D292" s="54" t="s">
        <v>2250</v>
      </c>
      <c r="E292" s="48" t="s">
        <v>2538</v>
      </c>
    </row>
    <row r="293" spans="1:5" ht="26.1" customHeight="1" x14ac:dyDescent="0.2">
      <c r="A293" s="48" t="s">
        <v>576</v>
      </c>
      <c r="B293" s="48" t="s">
        <v>578</v>
      </c>
      <c r="C293" s="53" t="s">
        <v>121</v>
      </c>
      <c r="D293" s="54" t="s">
        <v>2246</v>
      </c>
      <c r="E293" s="48" t="s">
        <v>2538</v>
      </c>
    </row>
    <row r="294" spans="1:5" ht="26.1" customHeight="1" x14ac:dyDescent="0.2">
      <c r="A294" s="48" t="s">
        <v>579</v>
      </c>
      <c r="B294" s="48" t="s">
        <v>581</v>
      </c>
      <c r="C294" s="53" t="s">
        <v>582</v>
      </c>
      <c r="D294" s="54" t="s">
        <v>2266</v>
      </c>
      <c r="E294" s="48" t="s">
        <v>2538</v>
      </c>
    </row>
    <row r="295" spans="1:5" ht="26.1" customHeight="1" x14ac:dyDescent="0.2">
      <c r="A295" s="48" t="s">
        <v>579</v>
      </c>
      <c r="B295" s="48" t="s">
        <v>3192</v>
      </c>
      <c r="C295" s="53" t="s">
        <v>126</v>
      </c>
      <c r="D295" s="54" t="s">
        <v>2322</v>
      </c>
      <c r="E295" s="48" t="s">
        <v>2538</v>
      </c>
    </row>
    <row r="296" spans="1:5" ht="39" customHeight="1" x14ac:dyDescent="0.2">
      <c r="A296" s="48" t="s">
        <v>583</v>
      </c>
      <c r="B296" s="48" t="s">
        <v>585</v>
      </c>
      <c r="C296" s="53" t="s">
        <v>121</v>
      </c>
      <c r="D296" s="54" t="s">
        <v>2885</v>
      </c>
      <c r="E296" s="48" t="s">
        <v>2538</v>
      </c>
    </row>
    <row r="297" spans="1:5" ht="39" customHeight="1" x14ac:dyDescent="0.2">
      <c r="A297" s="48" t="s">
        <v>586</v>
      </c>
      <c r="B297" s="48" t="s">
        <v>588</v>
      </c>
      <c r="C297" s="53" t="s">
        <v>121</v>
      </c>
      <c r="D297" s="54" t="s">
        <v>2322</v>
      </c>
      <c r="E297" s="48" t="s">
        <v>2538</v>
      </c>
    </row>
    <row r="298" spans="1:5" ht="24" customHeight="1" x14ac:dyDescent="0.2">
      <c r="A298" s="48" t="s">
        <v>589</v>
      </c>
      <c r="B298" s="48" t="s">
        <v>591</v>
      </c>
      <c r="C298" s="53" t="s">
        <v>121</v>
      </c>
      <c r="D298" s="54" t="s">
        <v>2337</v>
      </c>
      <c r="E298" s="48" t="s">
        <v>2538</v>
      </c>
    </row>
    <row r="299" spans="1:5" ht="26.1" customHeight="1" x14ac:dyDescent="0.2">
      <c r="A299" s="48" t="s">
        <v>592</v>
      </c>
      <c r="B299" s="48" t="s">
        <v>594</v>
      </c>
      <c r="C299" s="53" t="s">
        <v>121</v>
      </c>
      <c r="D299" s="54" t="s">
        <v>2317</v>
      </c>
      <c r="E299" s="48" t="s">
        <v>2538</v>
      </c>
    </row>
    <row r="300" spans="1:5" ht="26.1" customHeight="1" x14ac:dyDescent="0.2">
      <c r="A300" s="48" t="s">
        <v>595</v>
      </c>
      <c r="B300" s="48" t="s">
        <v>597</v>
      </c>
      <c r="C300" s="53" t="s">
        <v>121</v>
      </c>
      <c r="D300" s="54" t="s">
        <v>2335</v>
      </c>
      <c r="E300" s="48" t="s">
        <v>2538</v>
      </c>
    </row>
    <row r="301" spans="1:5" ht="26.1" customHeight="1" x14ac:dyDescent="0.2">
      <c r="A301" s="48" t="s">
        <v>598</v>
      </c>
      <c r="B301" s="48" t="s">
        <v>600</v>
      </c>
      <c r="C301" s="53" t="s">
        <v>121</v>
      </c>
      <c r="D301" s="54" t="s">
        <v>2256</v>
      </c>
      <c r="E301" s="48" t="s">
        <v>2538</v>
      </c>
    </row>
    <row r="302" spans="1:5" ht="24" customHeight="1" x14ac:dyDescent="0.2">
      <c r="A302" s="48" t="s">
        <v>601</v>
      </c>
      <c r="B302" s="48" t="s">
        <v>603</v>
      </c>
      <c r="C302" s="53" t="s">
        <v>121</v>
      </c>
      <c r="D302" s="54" t="s">
        <v>2247</v>
      </c>
      <c r="E302" s="48" t="s">
        <v>2538</v>
      </c>
    </row>
    <row r="303" spans="1:5" ht="24" customHeight="1" x14ac:dyDescent="0.2">
      <c r="A303" s="48" t="s">
        <v>604</v>
      </c>
      <c r="B303" s="48" t="s">
        <v>606</v>
      </c>
      <c r="C303" s="53" t="s">
        <v>121</v>
      </c>
      <c r="D303" s="54" t="s">
        <v>2344</v>
      </c>
      <c r="E303" s="48" t="s">
        <v>2538</v>
      </c>
    </row>
    <row r="304" spans="1:5" ht="24" customHeight="1" x14ac:dyDescent="0.2">
      <c r="A304" s="48" t="s">
        <v>607</v>
      </c>
      <c r="B304" s="48" t="s">
        <v>609</v>
      </c>
      <c r="C304" s="53" t="s">
        <v>121</v>
      </c>
      <c r="D304" s="54" t="s">
        <v>2299</v>
      </c>
      <c r="E304" s="48" t="s">
        <v>2538</v>
      </c>
    </row>
    <row r="305" spans="1:5" ht="24" customHeight="1" x14ac:dyDescent="0.2">
      <c r="A305" s="48" t="s">
        <v>610</v>
      </c>
      <c r="B305" s="48" t="s">
        <v>612</v>
      </c>
      <c r="C305" s="53" t="s">
        <v>121</v>
      </c>
      <c r="D305" s="54" t="s">
        <v>2247</v>
      </c>
      <c r="E305" s="48" t="s">
        <v>2538</v>
      </c>
    </row>
    <row r="306" spans="1:5" ht="26.1" customHeight="1" x14ac:dyDescent="0.2">
      <c r="A306" s="48" t="s">
        <v>613</v>
      </c>
      <c r="B306" s="48" t="s">
        <v>615</v>
      </c>
      <c r="C306" s="53" t="s">
        <v>121</v>
      </c>
      <c r="D306" s="54" t="s">
        <v>2249</v>
      </c>
      <c r="E306" s="48" t="s">
        <v>2538</v>
      </c>
    </row>
    <row r="307" spans="1:5" ht="51.95" customHeight="1" x14ac:dyDescent="0.2">
      <c r="A307" s="48" t="s">
        <v>616</v>
      </c>
      <c r="B307" s="48" t="s">
        <v>618</v>
      </c>
      <c r="C307" s="53" t="s">
        <v>126</v>
      </c>
      <c r="D307" s="54" t="s">
        <v>2886</v>
      </c>
      <c r="E307" s="48" t="s">
        <v>2538</v>
      </c>
    </row>
    <row r="308" spans="1:5" ht="51.95" customHeight="1" x14ac:dyDescent="0.2">
      <c r="A308" s="48" t="s">
        <v>619</v>
      </c>
      <c r="B308" s="48" t="s">
        <v>2733</v>
      </c>
      <c r="C308" s="53" t="s">
        <v>126</v>
      </c>
      <c r="D308" s="54" t="s">
        <v>2887</v>
      </c>
      <c r="E308" s="48" t="s">
        <v>2538</v>
      </c>
    </row>
    <row r="309" spans="1:5" ht="51.95" customHeight="1" x14ac:dyDescent="0.2">
      <c r="A309" s="48" t="s">
        <v>620</v>
      </c>
      <c r="B309" s="48" t="s">
        <v>622</v>
      </c>
      <c r="C309" s="53" t="s">
        <v>126</v>
      </c>
      <c r="D309" s="54" t="s">
        <v>2278</v>
      </c>
      <c r="E309" s="48" t="s">
        <v>2538</v>
      </c>
    </row>
    <row r="310" spans="1:5" ht="24" customHeight="1" x14ac:dyDescent="0.2">
      <c r="A310" s="48" t="s">
        <v>623</v>
      </c>
      <c r="B310" s="48" t="s">
        <v>625</v>
      </c>
      <c r="C310" s="53" t="s">
        <v>126</v>
      </c>
      <c r="D310" s="54" t="s">
        <v>2314</v>
      </c>
      <c r="E310" s="48" t="s">
        <v>2538</v>
      </c>
    </row>
    <row r="311" spans="1:5" ht="26.1" customHeight="1" x14ac:dyDescent="0.2">
      <c r="A311" s="48" t="s">
        <v>626</v>
      </c>
      <c r="B311" s="48" t="s">
        <v>628</v>
      </c>
      <c r="C311" s="53" t="s">
        <v>126</v>
      </c>
      <c r="D311" s="54" t="s">
        <v>2353</v>
      </c>
      <c r="E311" s="48" t="s">
        <v>2538</v>
      </c>
    </row>
    <row r="312" spans="1:5" ht="26.1" customHeight="1" x14ac:dyDescent="0.2">
      <c r="A312" s="48" t="s">
        <v>629</v>
      </c>
      <c r="B312" s="48" t="s">
        <v>631</v>
      </c>
      <c r="C312" s="53" t="s">
        <v>126</v>
      </c>
      <c r="D312" s="54" t="s">
        <v>2888</v>
      </c>
      <c r="E312" s="48" t="s">
        <v>2538</v>
      </c>
    </row>
    <row r="313" spans="1:5" ht="39" customHeight="1" x14ac:dyDescent="0.2">
      <c r="A313" s="48" t="s">
        <v>632</v>
      </c>
      <c r="B313" s="48" t="s">
        <v>634</v>
      </c>
      <c r="C313" s="53" t="s">
        <v>121</v>
      </c>
      <c r="D313" s="54" t="s">
        <v>2246</v>
      </c>
      <c r="E313" s="48" t="s">
        <v>2538</v>
      </c>
    </row>
    <row r="314" spans="1:5" ht="26.1" customHeight="1" x14ac:dyDescent="0.2">
      <c r="A314" s="48" t="s">
        <v>632</v>
      </c>
      <c r="B314" s="48" t="s">
        <v>2735</v>
      </c>
      <c r="C314" s="53" t="s">
        <v>126</v>
      </c>
      <c r="D314" s="54" t="s">
        <v>2889</v>
      </c>
      <c r="E314" s="48" t="s">
        <v>2538</v>
      </c>
    </row>
    <row r="315" spans="1:5" ht="24" customHeight="1" x14ac:dyDescent="0.2">
      <c r="A315" s="48" t="s">
        <v>635</v>
      </c>
      <c r="B315" s="48" t="s">
        <v>637</v>
      </c>
      <c r="C315" s="53" t="s">
        <v>121</v>
      </c>
      <c r="D315" s="54" t="s">
        <v>2275</v>
      </c>
      <c r="E315" s="48" t="s">
        <v>2538</v>
      </c>
    </row>
    <row r="316" spans="1:5" ht="24" customHeight="1" x14ac:dyDescent="0.2">
      <c r="A316" s="48" t="s">
        <v>638</v>
      </c>
      <c r="B316" s="48" t="s">
        <v>640</v>
      </c>
      <c r="C316" s="53" t="s">
        <v>121</v>
      </c>
      <c r="D316" s="54" t="s">
        <v>2247</v>
      </c>
      <c r="E316" s="48" t="s">
        <v>2538</v>
      </c>
    </row>
    <row r="317" spans="1:5" ht="24" customHeight="1" x14ac:dyDescent="0.2">
      <c r="A317" s="48" t="s">
        <v>641</v>
      </c>
      <c r="B317" s="48" t="s">
        <v>643</v>
      </c>
      <c r="C317" s="53" t="s">
        <v>121</v>
      </c>
      <c r="D317" s="54" t="s">
        <v>2249</v>
      </c>
      <c r="E317" s="48" t="s">
        <v>2538</v>
      </c>
    </row>
    <row r="318" spans="1:5" ht="26.1" customHeight="1" x14ac:dyDescent="0.2">
      <c r="A318" s="48" t="s">
        <v>644</v>
      </c>
      <c r="B318" s="48" t="s">
        <v>646</v>
      </c>
      <c r="C318" s="53" t="s">
        <v>121</v>
      </c>
      <c r="D318" s="54" t="s">
        <v>2233</v>
      </c>
      <c r="E318" s="48" t="s">
        <v>2538</v>
      </c>
    </row>
    <row r="319" spans="1:5" ht="39" customHeight="1" x14ac:dyDescent="0.2">
      <c r="A319" s="48" t="s">
        <v>647</v>
      </c>
      <c r="B319" s="48" t="s">
        <v>649</v>
      </c>
      <c r="C319" s="53" t="s">
        <v>121</v>
      </c>
      <c r="D319" s="54" t="s">
        <v>2233</v>
      </c>
      <c r="E319" s="48" t="s">
        <v>2538</v>
      </c>
    </row>
    <row r="320" spans="1:5" ht="39" customHeight="1" x14ac:dyDescent="0.2">
      <c r="A320" s="48" t="s">
        <v>650</v>
      </c>
      <c r="B320" s="48" t="s">
        <v>652</v>
      </c>
      <c r="C320" s="53" t="s">
        <v>121</v>
      </c>
      <c r="D320" s="54" t="s">
        <v>2249</v>
      </c>
      <c r="E320" s="48" t="s">
        <v>2538</v>
      </c>
    </row>
    <row r="321" spans="1:5" ht="24" customHeight="1" x14ac:dyDescent="0.2">
      <c r="A321" s="48" t="s">
        <v>653</v>
      </c>
      <c r="B321" s="48" t="s">
        <v>655</v>
      </c>
      <c r="C321" s="53" t="s">
        <v>121</v>
      </c>
      <c r="D321" s="54" t="s">
        <v>2249</v>
      </c>
      <c r="E321" s="48" t="s">
        <v>2538</v>
      </c>
    </row>
    <row r="322" spans="1:5" ht="24" customHeight="1" x14ac:dyDescent="0.2">
      <c r="A322" s="48" t="s">
        <v>656</v>
      </c>
      <c r="B322" s="48" t="s">
        <v>658</v>
      </c>
      <c r="C322" s="53" t="s">
        <v>121</v>
      </c>
      <c r="D322" s="54" t="s">
        <v>2247</v>
      </c>
      <c r="E322" s="48" t="s">
        <v>2538</v>
      </c>
    </row>
    <row r="323" spans="1:5" ht="26.1" customHeight="1" x14ac:dyDescent="0.2">
      <c r="A323" s="48" t="s">
        <v>659</v>
      </c>
      <c r="B323" s="48" t="s">
        <v>661</v>
      </c>
      <c r="C323" s="53" t="s">
        <v>121</v>
      </c>
      <c r="D323" s="54" t="s">
        <v>2556</v>
      </c>
      <c r="E323" s="48" t="s">
        <v>2538</v>
      </c>
    </row>
    <row r="324" spans="1:5" ht="26.1" customHeight="1" x14ac:dyDescent="0.2">
      <c r="A324" s="48" t="s">
        <v>662</v>
      </c>
      <c r="B324" s="48" t="s">
        <v>664</v>
      </c>
      <c r="C324" s="53" t="s">
        <v>121</v>
      </c>
      <c r="D324" s="54" t="s">
        <v>2233</v>
      </c>
      <c r="E324" s="48" t="s">
        <v>2538</v>
      </c>
    </row>
    <row r="325" spans="1:5" ht="39" customHeight="1" x14ac:dyDescent="0.2">
      <c r="A325" s="48" t="s">
        <v>665</v>
      </c>
      <c r="B325" s="48" t="s">
        <v>667</v>
      </c>
      <c r="C325" s="53" t="s">
        <v>121</v>
      </c>
      <c r="D325" s="54" t="s">
        <v>2275</v>
      </c>
      <c r="E325" s="48" t="s">
        <v>2538</v>
      </c>
    </row>
    <row r="326" spans="1:5" ht="26.1" customHeight="1" x14ac:dyDescent="0.2">
      <c r="A326" s="48" t="s">
        <v>665</v>
      </c>
      <c r="B326" s="48" t="s">
        <v>2737</v>
      </c>
      <c r="C326" s="53" t="s">
        <v>121</v>
      </c>
      <c r="D326" s="54" t="s">
        <v>2299</v>
      </c>
      <c r="E326" s="48" t="s">
        <v>2538</v>
      </c>
    </row>
    <row r="327" spans="1:5" ht="24" customHeight="1" x14ac:dyDescent="0.2">
      <c r="A327" s="48" t="s">
        <v>668</v>
      </c>
      <c r="B327" s="48" t="s">
        <v>670</v>
      </c>
      <c r="C327" s="53" t="s">
        <v>126</v>
      </c>
      <c r="D327" s="54" t="s">
        <v>2320</v>
      </c>
      <c r="E327" s="48" t="s">
        <v>2538</v>
      </c>
    </row>
    <row r="328" spans="1:5" ht="24" customHeight="1" x14ac:dyDescent="0.2">
      <c r="A328" s="48" t="s">
        <v>671</v>
      </c>
      <c r="B328" s="48" t="s">
        <v>673</v>
      </c>
      <c r="C328" s="53" t="s">
        <v>126</v>
      </c>
      <c r="D328" s="54" t="s">
        <v>2328</v>
      </c>
      <c r="E328" s="48" t="s">
        <v>2538</v>
      </c>
    </row>
    <row r="329" spans="1:5" ht="24" customHeight="1" x14ac:dyDescent="0.2">
      <c r="A329" s="48" t="s">
        <v>671</v>
      </c>
      <c r="B329" s="48" t="s">
        <v>3194</v>
      </c>
      <c r="C329" s="53" t="s">
        <v>126</v>
      </c>
      <c r="D329" s="54" t="s">
        <v>2890</v>
      </c>
      <c r="E329" s="48" t="s">
        <v>2538</v>
      </c>
    </row>
    <row r="330" spans="1:5" ht="24" customHeight="1" x14ac:dyDescent="0.2">
      <c r="A330" s="48" t="s">
        <v>674</v>
      </c>
      <c r="B330" s="48" t="s">
        <v>676</v>
      </c>
      <c r="C330" s="53" t="s">
        <v>126</v>
      </c>
      <c r="D330" s="54" t="s">
        <v>2891</v>
      </c>
      <c r="E330" s="48" t="s">
        <v>2538</v>
      </c>
    </row>
    <row r="331" spans="1:5" ht="26.1" customHeight="1" x14ac:dyDescent="0.2">
      <c r="A331" s="48" t="s">
        <v>674</v>
      </c>
      <c r="B331" s="48" t="s">
        <v>2739</v>
      </c>
      <c r="C331" s="53" t="s">
        <v>126</v>
      </c>
      <c r="D331" s="54" t="s">
        <v>2299</v>
      </c>
      <c r="E331" s="48" t="s">
        <v>2538</v>
      </c>
    </row>
    <row r="332" spans="1:5" ht="26.1" customHeight="1" x14ac:dyDescent="0.2">
      <c r="A332" s="48" t="s">
        <v>3195</v>
      </c>
      <c r="B332" s="48" t="s">
        <v>3197</v>
      </c>
      <c r="C332" s="53" t="s">
        <v>126</v>
      </c>
      <c r="D332" s="54" t="s">
        <v>3317</v>
      </c>
      <c r="E332" s="48" t="s">
        <v>2538</v>
      </c>
    </row>
    <row r="333" spans="1:5" ht="26.1" customHeight="1" x14ac:dyDescent="0.2">
      <c r="A333" s="48" t="s">
        <v>3195</v>
      </c>
      <c r="B333" s="48" t="s">
        <v>3199</v>
      </c>
      <c r="C333" s="53" t="s">
        <v>126</v>
      </c>
      <c r="D333" s="54" t="s">
        <v>2299</v>
      </c>
      <c r="E333" s="48" t="s">
        <v>2538</v>
      </c>
    </row>
    <row r="334" spans="1:5" ht="26.1" customHeight="1" x14ac:dyDescent="0.2">
      <c r="A334" s="48" t="s">
        <v>677</v>
      </c>
      <c r="B334" s="48" t="s">
        <v>2741</v>
      </c>
      <c r="C334" s="53" t="s">
        <v>121</v>
      </c>
      <c r="D334" s="54" t="s">
        <v>2247</v>
      </c>
      <c r="E334" s="48" t="s">
        <v>2538</v>
      </c>
    </row>
    <row r="335" spans="1:5" ht="26.1" customHeight="1" x14ac:dyDescent="0.2">
      <c r="A335" s="48" t="s">
        <v>677</v>
      </c>
      <c r="B335" s="48" t="s">
        <v>3201</v>
      </c>
      <c r="C335" s="53" t="s">
        <v>116</v>
      </c>
      <c r="D335" s="54" t="s">
        <v>2247</v>
      </c>
      <c r="E335" s="48" t="s">
        <v>2538</v>
      </c>
    </row>
    <row r="336" spans="1:5" ht="24" customHeight="1" x14ac:dyDescent="0.2">
      <c r="A336" s="48" t="s">
        <v>678</v>
      </c>
      <c r="B336" s="48" t="s">
        <v>2743</v>
      </c>
      <c r="C336" s="53" t="s">
        <v>121</v>
      </c>
      <c r="D336" s="54" t="s">
        <v>2247</v>
      </c>
      <c r="E336" s="48" t="s">
        <v>2538</v>
      </c>
    </row>
    <row r="337" spans="1:5" ht="24" customHeight="1" x14ac:dyDescent="0.2">
      <c r="A337" s="48" t="s">
        <v>2744</v>
      </c>
      <c r="B337" s="48" t="s">
        <v>2746</v>
      </c>
      <c r="C337" s="53" t="s">
        <v>121</v>
      </c>
      <c r="D337" s="54" t="s">
        <v>2247</v>
      </c>
      <c r="E337" s="48" t="s">
        <v>2538</v>
      </c>
    </row>
    <row r="338" spans="1:5" ht="39" customHeight="1" x14ac:dyDescent="0.2">
      <c r="A338" s="45" t="s">
        <v>75</v>
      </c>
      <c r="B338" s="45" t="s">
        <v>76</v>
      </c>
      <c r="C338" s="58"/>
      <c r="D338" s="52"/>
      <c r="E338" s="45"/>
    </row>
    <row r="339" spans="1:5" ht="26.1" customHeight="1" x14ac:dyDescent="0.2">
      <c r="A339" s="48" t="s">
        <v>679</v>
      </c>
      <c r="B339" s="48" t="s">
        <v>176</v>
      </c>
      <c r="C339" s="53" t="s">
        <v>137</v>
      </c>
      <c r="D339" s="54" t="s">
        <v>2299</v>
      </c>
      <c r="E339" s="48" t="s">
        <v>2539</v>
      </c>
    </row>
    <row r="340" spans="1:5" ht="26.1" customHeight="1" x14ac:dyDescent="0.2">
      <c r="A340" s="48" t="s">
        <v>680</v>
      </c>
      <c r="B340" s="48" t="s">
        <v>569</v>
      </c>
      <c r="C340" s="53" t="s">
        <v>137</v>
      </c>
      <c r="D340" s="54" t="s">
        <v>2540</v>
      </c>
      <c r="E340" s="48" t="s">
        <v>2539</v>
      </c>
    </row>
    <row r="341" spans="1:5" ht="51.95" customHeight="1" x14ac:dyDescent="0.2">
      <c r="A341" s="48" t="s">
        <v>681</v>
      </c>
      <c r="B341" s="48" t="s">
        <v>572</v>
      </c>
      <c r="C341" s="53" t="s">
        <v>121</v>
      </c>
      <c r="D341" s="54" t="s">
        <v>2256</v>
      </c>
      <c r="E341" s="48" t="s">
        <v>2539</v>
      </c>
    </row>
    <row r="342" spans="1:5" ht="39" customHeight="1" x14ac:dyDescent="0.2">
      <c r="A342" s="48" t="s">
        <v>682</v>
      </c>
      <c r="B342" s="48" t="s">
        <v>684</v>
      </c>
      <c r="C342" s="53" t="s">
        <v>121</v>
      </c>
      <c r="D342" s="54" t="s">
        <v>2247</v>
      </c>
      <c r="E342" s="48" t="s">
        <v>2539</v>
      </c>
    </row>
    <row r="343" spans="1:5" ht="39" customHeight="1" x14ac:dyDescent="0.2">
      <c r="A343" s="48" t="s">
        <v>682</v>
      </c>
      <c r="B343" s="48" t="s">
        <v>585</v>
      </c>
      <c r="C343" s="53" t="s">
        <v>121</v>
      </c>
      <c r="D343" s="54" t="s">
        <v>2275</v>
      </c>
      <c r="E343" s="48" t="s">
        <v>2539</v>
      </c>
    </row>
    <row r="344" spans="1:5" ht="39" customHeight="1" x14ac:dyDescent="0.2">
      <c r="A344" s="48" t="s">
        <v>685</v>
      </c>
      <c r="B344" s="48" t="s">
        <v>687</v>
      </c>
      <c r="C344" s="53" t="s">
        <v>121</v>
      </c>
      <c r="D344" s="54" t="s">
        <v>2247</v>
      </c>
      <c r="E344" s="48" t="s">
        <v>2539</v>
      </c>
    </row>
    <row r="345" spans="1:5" ht="39" customHeight="1" x14ac:dyDescent="0.2">
      <c r="A345" s="48" t="s">
        <v>688</v>
      </c>
      <c r="B345" s="48" t="s">
        <v>690</v>
      </c>
      <c r="C345" s="53" t="s">
        <v>121</v>
      </c>
      <c r="D345" s="54" t="s">
        <v>2372</v>
      </c>
      <c r="E345" s="48" t="s">
        <v>2539</v>
      </c>
    </row>
    <row r="346" spans="1:5" ht="39" customHeight="1" x14ac:dyDescent="0.2">
      <c r="A346" s="48" t="s">
        <v>691</v>
      </c>
      <c r="B346" s="48" t="s">
        <v>693</v>
      </c>
      <c r="C346" s="53" t="s">
        <v>121</v>
      </c>
      <c r="D346" s="54" t="s">
        <v>2275</v>
      </c>
      <c r="E346" s="48" t="s">
        <v>2539</v>
      </c>
    </row>
    <row r="347" spans="1:5" ht="39" customHeight="1" x14ac:dyDescent="0.2">
      <c r="A347" s="48" t="s">
        <v>694</v>
      </c>
      <c r="B347" s="48" t="s">
        <v>696</v>
      </c>
      <c r="C347" s="53" t="s">
        <v>126</v>
      </c>
      <c r="D347" s="54" t="s">
        <v>2310</v>
      </c>
      <c r="E347" s="48" t="s">
        <v>2539</v>
      </c>
    </row>
    <row r="348" spans="1:5" ht="39" customHeight="1" x14ac:dyDescent="0.2">
      <c r="A348" s="48" t="s">
        <v>694</v>
      </c>
      <c r="B348" s="48" t="s">
        <v>3194</v>
      </c>
      <c r="C348" s="53" t="s">
        <v>126</v>
      </c>
      <c r="D348" s="54" t="s">
        <v>3318</v>
      </c>
      <c r="E348" s="48" t="s">
        <v>2539</v>
      </c>
    </row>
    <row r="349" spans="1:5" ht="39" customHeight="1" x14ac:dyDescent="0.2">
      <c r="A349" s="48" t="s">
        <v>694</v>
      </c>
      <c r="B349" s="48" t="s">
        <v>670</v>
      </c>
      <c r="C349" s="53" t="s">
        <v>126</v>
      </c>
      <c r="D349" s="54" t="s">
        <v>3319</v>
      </c>
      <c r="E349" s="48" t="s">
        <v>2539</v>
      </c>
    </row>
    <row r="350" spans="1:5" ht="39" customHeight="1" x14ac:dyDescent="0.2">
      <c r="A350" s="48" t="s">
        <v>697</v>
      </c>
      <c r="B350" s="48" t="s">
        <v>3197</v>
      </c>
      <c r="C350" s="53" t="s">
        <v>126</v>
      </c>
      <c r="D350" s="54" t="s">
        <v>2246</v>
      </c>
      <c r="E350" s="48" t="s">
        <v>2539</v>
      </c>
    </row>
    <row r="351" spans="1:5" ht="39" customHeight="1" x14ac:dyDescent="0.2">
      <c r="A351" s="48" t="s">
        <v>697</v>
      </c>
      <c r="B351" s="48" t="s">
        <v>3203</v>
      </c>
      <c r="C351" s="53" t="s">
        <v>121</v>
      </c>
      <c r="D351" s="54" t="s">
        <v>2247</v>
      </c>
      <c r="E351" s="48" t="s">
        <v>2539</v>
      </c>
    </row>
    <row r="352" spans="1:5" ht="39" customHeight="1" x14ac:dyDescent="0.2">
      <c r="A352" s="48" t="s">
        <v>3204</v>
      </c>
      <c r="B352" s="48" t="s">
        <v>628</v>
      </c>
      <c r="C352" s="53" t="s">
        <v>126</v>
      </c>
      <c r="D352" s="54" t="s">
        <v>2284</v>
      </c>
      <c r="E352" s="48" t="s">
        <v>2539</v>
      </c>
    </row>
    <row r="353" spans="1:5" ht="39" customHeight="1" x14ac:dyDescent="0.2">
      <c r="A353" s="48" t="s">
        <v>3204</v>
      </c>
      <c r="B353" s="48" t="s">
        <v>3206</v>
      </c>
      <c r="C353" s="53" t="s">
        <v>121</v>
      </c>
      <c r="D353" s="54" t="s">
        <v>2247</v>
      </c>
      <c r="E353" s="48" t="s">
        <v>2539</v>
      </c>
    </row>
    <row r="354" spans="1:5" ht="39" customHeight="1" x14ac:dyDescent="0.2">
      <c r="A354" s="48" t="s">
        <v>3207</v>
      </c>
      <c r="B354" s="48" t="s">
        <v>3209</v>
      </c>
      <c r="C354" s="53" t="s">
        <v>121</v>
      </c>
      <c r="D354" s="54" t="s">
        <v>2247</v>
      </c>
      <c r="E354" s="48" t="s">
        <v>2539</v>
      </c>
    </row>
    <row r="355" spans="1:5" ht="39" customHeight="1" x14ac:dyDescent="0.2">
      <c r="A355" s="48" t="s">
        <v>3210</v>
      </c>
      <c r="B355" s="48" t="s">
        <v>3212</v>
      </c>
      <c r="C355" s="53" t="s">
        <v>121</v>
      </c>
      <c r="D355" s="54" t="s">
        <v>2247</v>
      </c>
      <c r="E355" s="48" t="s">
        <v>2539</v>
      </c>
    </row>
    <row r="356" spans="1:5" ht="39" customHeight="1" x14ac:dyDescent="0.2">
      <c r="A356" s="45" t="s">
        <v>77</v>
      </c>
      <c r="B356" s="45" t="s">
        <v>78</v>
      </c>
      <c r="C356" s="58"/>
      <c r="D356" s="52"/>
      <c r="E356" s="45"/>
    </row>
    <row r="357" spans="1:5" ht="39" customHeight="1" x14ac:dyDescent="0.2">
      <c r="A357" s="48" t="s">
        <v>698</v>
      </c>
      <c r="B357" s="48" t="s">
        <v>176</v>
      </c>
      <c r="C357" s="53" t="s">
        <v>137</v>
      </c>
      <c r="D357" s="54" t="s">
        <v>2541</v>
      </c>
      <c r="E357" s="48" t="s">
        <v>2542</v>
      </c>
    </row>
    <row r="358" spans="1:5" ht="51.95" customHeight="1" x14ac:dyDescent="0.2">
      <c r="A358" s="48" t="s">
        <v>699</v>
      </c>
      <c r="B358" s="48" t="s">
        <v>569</v>
      </c>
      <c r="C358" s="53" t="s">
        <v>137</v>
      </c>
      <c r="D358" s="54" t="s">
        <v>2335</v>
      </c>
      <c r="E358" s="48" t="s">
        <v>2542</v>
      </c>
    </row>
    <row r="359" spans="1:5" ht="24" customHeight="1" x14ac:dyDescent="0.2">
      <c r="A359" s="48" t="s">
        <v>700</v>
      </c>
      <c r="B359" s="48" t="s">
        <v>702</v>
      </c>
      <c r="C359" s="53" t="s">
        <v>121</v>
      </c>
      <c r="D359" s="54" t="s">
        <v>2316</v>
      </c>
      <c r="E359" s="48" t="s">
        <v>2542</v>
      </c>
    </row>
    <row r="360" spans="1:5" ht="51.95" customHeight="1" x14ac:dyDescent="0.2">
      <c r="A360" s="48" t="s">
        <v>700</v>
      </c>
      <c r="B360" s="48" t="s">
        <v>3214</v>
      </c>
      <c r="C360" s="53" t="s">
        <v>126</v>
      </c>
      <c r="D360" s="54" t="s">
        <v>2309</v>
      </c>
      <c r="E360" s="48" t="s">
        <v>2542</v>
      </c>
    </row>
    <row r="361" spans="1:5" ht="39" customHeight="1" x14ac:dyDescent="0.2">
      <c r="A361" s="48" t="s">
        <v>703</v>
      </c>
      <c r="B361" s="48" t="s">
        <v>705</v>
      </c>
      <c r="C361" s="53" t="s">
        <v>582</v>
      </c>
      <c r="D361" s="54" t="s">
        <v>2287</v>
      </c>
      <c r="E361" s="48" t="s">
        <v>2542</v>
      </c>
    </row>
    <row r="362" spans="1:5" ht="24" customHeight="1" x14ac:dyDescent="0.2">
      <c r="A362" s="48" t="s">
        <v>706</v>
      </c>
      <c r="B362" s="48" t="s">
        <v>708</v>
      </c>
      <c r="C362" s="53" t="s">
        <v>126</v>
      </c>
      <c r="D362" s="54" t="s">
        <v>2235</v>
      </c>
      <c r="E362" s="48" t="s">
        <v>2542</v>
      </c>
    </row>
    <row r="363" spans="1:5" ht="51.95" customHeight="1" x14ac:dyDescent="0.2">
      <c r="A363" s="48" t="s">
        <v>706</v>
      </c>
      <c r="B363" s="48" t="s">
        <v>3216</v>
      </c>
      <c r="C363" s="53" t="s">
        <v>126</v>
      </c>
      <c r="D363" s="54" t="s">
        <v>3320</v>
      </c>
      <c r="E363" s="48" t="s">
        <v>2542</v>
      </c>
    </row>
    <row r="364" spans="1:5" ht="39" customHeight="1" x14ac:dyDescent="0.2">
      <c r="A364" s="48" t="s">
        <v>709</v>
      </c>
      <c r="B364" s="48" t="s">
        <v>711</v>
      </c>
      <c r="C364" s="53" t="s">
        <v>126</v>
      </c>
      <c r="D364" s="54" t="s">
        <v>2241</v>
      </c>
      <c r="E364" s="48" t="s">
        <v>2542</v>
      </c>
    </row>
    <row r="365" spans="1:5" ht="51.95" customHeight="1" x14ac:dyDescent="0.2">
      <c r="A365" s="48" t="s">
        <v>712</v>
      </c>
      <c r="B365" s="48" t="s">
        <v>585</v>
      </c>
      <c r="C365" s="53" t="s">
        <v>121</v>
      </c>
      <c r="D365" s="54" t="s">
        <v>2280</v>
      </c>
      <c r="E365" s="48" t="s">
        <v>2542</v>
      </c>
    </row>
    <row r="366" spans="1:5" ht="24" customHeight="1" x14ac:dyDescent="0.2">
      <c r="A366" s="48" t="s">
        <v>713</v>
      </c>
      <c r="B366" s="48" t="s">
        <v>715</v>
      </c>
      <c r="C366" s="53" t="s">
        <v>121</v>
      </c>
      <c r="D366" s="54" t="s">
        <v>2280</v>
      </c>
      <c r="E366" s="48" t="s">
        <v>2542</v>
      </c>
    </row>
    <row r="367" spans="1:5" ht="24" customHeight="1" x14ac:dyDescent="0.2">
      <c r="A367" s="48" t="s">
        <v>716</v>
      </c>
      <c r="B367" s="48" t="s">
        <v>718</v>
      </c>
      <c r="C367" s="53" t="s">
        <v>121</v>
      </c>
      <c r="D367" s="54" t="s">
        <v>2280</v>
      </c>
      <c r="E367" s="48" t="s">
        <v>2542</v>
      </c>
    </row>
    <row r="368" spans="1:5" ht="51.95" customHeight="1" x14ac:dyDescent="0.2">
      <c r="A368" s="48" t="s">
        <v>719</v>
      </c>
      <c r="B368" s="48" t="s">
        <v>721</v>
      </c>
      <c r="C368" s="53" t="s">
        <v>121</v>
      </c>
      <c r="D368" s="54" t="s">
        <v>2280</v>
      </c>
      <c r="E368" s="48" t="s">
        <v>2542</v>
      </c>
    </row>
    <row r="369" spans="1:5" ht="51.95" customHeight="1" x14ac:dyDescent="0.2">
      <c r="A369" s="48" t="s">
        <v>722</v>
      </c>
      <c r="B369" s="48" t="s">
        <v>724</v>
      </c>
      <c r="C369" s="53" t="s">
        <v>121</v>
      </c>
      <c r="D369" s="54" t="s">
        <v>2247</v>
      </c>
      <c r="E369" s="48" t="s">
        <v>2542</v>
      </c>
    </row>
    <row r="370" spans="1:5" ht="24" customHeight="1" x14ac:dyDescent="0.2">
      <c r="A370" s="48" t="s">
        <v>725</v>
      </c>
      <c r="B370" s="48" t="s">
        <v>727</v>
      </c>
      <c r="C370" s="53" t="s">
        <v>121</v>
      </c>
      <c r="D370" s="54" t="s">
        <v>2257</v>
      </c>
      <c r="E370" s="48" t="s">
        <v>2542</v>
      </c>
    </row>
    <row r="371" spans="1:5" ht="24" customHeight="1" x14ac:dyDescent="0.2">
      <c r="A371" s="48" t="s">
        <v>728</v>
      </c>
      <c r="B371" s="48" t="s">
        <v>730</v>
      </c>
      <c r="C371" s="53" t="s">
        <v>121</v>
      </c>
      <c r="D371" s="54" t="s">
        <v>2257</v>
      </c>
      <c r="E371" s="48" t="s">
        <v>2542</v>
      </c>
    </row>
    <row r="372" spans="1:5" ht="51.95" customHeight="1" x14ac:dyDescent="0.2">
      <c r="A372" s="45" t="s">
        <v>79</v>
      </c>
      <c r="B372" s="45" t="s">
        <v>80</v>
      </c>
      <c r="C372" s="58"/>
      <c r="D372" s="52"/>
      <c r="E372" s="45"/>
    </row>
    <row r="373" spans="1:5" ht="51.95" customHeight="1" x14ac:dyDescent="0.2">
      <c r="A373" s="45" t="s">
        <v>81</v>
      </c>
      <c r="B373" s="45" t="s">
        <v>82</v>
      </c>
      <c r="C373" s="58"/>
      <c r="D373" s="52"/>
      <c r="E373" s="45"/>
    </row>
    <row r="374" spans="1:5" ht="51.95" customHeight="1" x14ac:dyDescent="0.2">
      <c r="A374" s="48" t="s">
        <v>731</v>
      </c>
      <c r="B374" s="48" t="s">
        <v>2748</v>
      </c>
      <c r="C374" s="53" t="s">
        <v>121</v>
      </c>
      <c r="D374" s="54" t="s">
        <v>2337</v>
      </c>
      <c r="E374" s="48" t="s">
        <v>2892</v>
      </c>
    </row>
    <row r="375" spans="1:5" ht="51.95" customHeight="1" x14ac:dyDescent="0.2">
      <c r="A375" s="48" t="s">
        <v>732</v>
      </c>
      <c r="B375" s="48" t="s">
        <v>3218</v>
      </c>
      <c r="C375" s="53" t="s">
        <v>121</v>
      </c>
      <c r="D375" s="54" t="s">
        <v>2249</v>
      </c>
      <c r="E375" s="48" t="s">
        <v>2892</v>
      </c>
    </row>
    <row r="376" spans="1:5" ht="51.95" customHeight="1" x14ac:dyDescent="0.2">
      <c r="A376" s="48" t="s">
        <v>733</v>
      </c>
      <c r="B376" s="48" t="s">
        <v>3220</v>
      </c>
      <c r="C376" s="53" t="s">
        <v>121</v>
      </c>
      <c r="D376" s="54" t="s">
        <v>2256</v>
      </c>
      <c r="E376" s="48" t="s">
        <v>2892</v>
      </c>
    </row>
    <row r="377" spans="1:5" ht="51.95" customHeight="1" x14ac:dyDescent="0.2">
      <c r="A377" s="48" t="s">
        <v>736</v>
      </c>
      <c r="B377" s="48" t="s">
        <v>735</v>
      </c>
      <c r="C377" s="53" t="s">
        <v>121</v>
      </c>
      <c r="D377" s="54" t="s">
        <v>2337</v>
      </c>
      <c r="E377" s="48" t="s">
        <v>2892</v>
      </c>
    </row>
    <row r="378" spans="1:5" ht="51.95" customHeight="1" x14ac:dyDescent="0.2">
      <c r="A378" s="48" t="s">
        <v>739</v>
      </c>
      <c r="B378" s="48" t="s">
        <v>738</v>
      </c>
      <c r="C378" s="53" t="s">
        <v>121</v>
      </c>
      <c r="D378" s="54" t="s">
        <v>2849</v>
      </c>
      <c r="E378" s="48" t="s">
        <v>2892</v>
      </c>
    </row>
    <row r="379" spans="1:5" ht="39" customHeight="1" x14ac:dyDescent="0.2">
      <c r="A379" s="48" t="s">
        <v>740</v>
      </c>
      <c r="B379" s="48" t="s">
        <v>3222</v>
      </c>
      <c r="C379" s="53" t="s">
        <v>121</v>
      </c>
      <c r="D379" s="54" t="s">
        <v>2233</v>
      </c>
      <c r="E379" s="48" t="s">
        <v>2892</v>
      </c>
    </row>
    <row r="380" spans="1:5" ht="39" customHeight="1" x14ac:dyDescent="0.2">
      <c r="A380" s="48" t="s">
        <v>741</v>
      </c>
      <c r="B380" s="48" t="s">
        <v>2750</v>
      </c>
      <c r="C380" s="53" t="s">
        <v>121</v>
      </c>
      <c r="D380" s="54" t="s">
        <v>2893</v>
      </c>
      <c r="E380" s="48" t="s">
        <v>2892</v>
      </c>
    </row>
    <row r="381" spans="1:5" ht="39" customHeight="1" x14ac:dyDescent="0.2">
      <c r="A381" s="48" t="s">
        <v>742</v>
      </c>
      <c r="B381" s="48" t="s">
        <v>3224</v>
      </c>
      <c r="C381" s="53" t="s">
        <v>121</v>
      </c>
      <c r="D381" s="54" t="s">
        <v>2299</v>
      </c>
      <c r="E381" s="48" t="s">
        <v>2892</v>
      </c>
    </row>
    <row r="382" spans="1:5" ht="39" customHeight="1" x14ac:dyDescent="0.2">
      <c r="A382" s="48" t="s">
        <v>745</v>
      </c>
      <c r="B382" s="48" t="s">
        <v>744</v>
      </c>
      <c r="C382" s="53" t="s">
        <v>121</v>
      </c>
      <c r="D382" s="54" t="s">
        <v>2256</v>
      </c>
      <c r="E382" s="48" t="s">
        <v>2892</v>
      </c>
    </row>
    <row r="383" spans="1:5" ht="39" customHeight="1" x14ac:dyDescent="0.2">
      <c r="A383" s="48" t="s">
        <v>748</v>
      </c>
      <c r="B383" s="48" t="s">
        <v>747</v>
      </c>
      <c r="C383" s="53" t="s">
        <v>121</v>
      </c>
      <c r="D383" s="54" t="s">
        <v>2233</v>
      </c>
      <c r="E383" s="48" t="s">
        <v>2892</v>
      </c>
    </row>
    <row r="384" spans="1:5" ht="51.95" customHeight="1" x14ac:dyDescent="0.2">
      <c r="A384" s="48" t="s">
        <v>751</v>
      </c>
      <c r="B384" s="48" t="s">
        <v>750</v>
      </c>
      <c r="C384" s="53" t="s">
        <v>121</v>
      </c>
      <c r="D384" s="54" t="s">
        <v>2849</v>
      </c>
      <c r="E384" s="48" t="s">
        <v>2892</v>
      </c>
    </row>
    <row r="385" spans="1:5" ht="51.95" customHeight="1" x14ac:dyDescent="0.2">
      <c r="A385" s="48" t="s">
        <v>754</v>
      </c>
      <c r="B385" s="48" t="s">
        <v>753</v>
      </c>
      <c r="C385" s="53" t="s">
        <v>121</v>
      </c>
      <c r="D385" s="54" t="s">
        <v>2895</v>
      </c>
      <c r="E385" s="48" t="s">
        <v>2892</v>
      </c>
    </row>
    <row r="386" spans="1:5" ht="51.95" customHeight="1" x14ac:dyDescent="0.2">
      <c r="A386" s="48" t="s">
        <v>757</v>
      </c>
      <c r="B386" s="48" t="s">
        <v>756</v>
      </c>
      <c r="C386" s="53" t="s">
        <v>121</v>
      </c>
      <c r="D386" s="54" t="s">
        <v>2249</v>
      </c>
      <c r="E386" s="48" t="s">
        <v>2892</v>
      </c>
    </row>
    <row r="387" spans="1:5" ht="51.95" customHeight="1" x14ac:dyDescent="0.2">
      <c r="A387" s="48" t="s">
        <v>758</v>
      </c>
      <c r="B387" s="48" t="s">
        <v>3226</v>
      </c>
      <c r="C387" s="53" t="s">
        <v>121</v>
      </c>
      <c r="D387" s="54" t="s">
        <v>2256</v>
      </c>
      <c r="E387" s="48" t="s">
        <v>2892</v>
      </c>
    </row>
    <row r="388" spans="1:5" ht="24" customHeight="1" x14ac:dyDescent="0.2">
      <c r="A388" s="48" t="s">
        <v>759</v>
      </c>
      <c r="B388" s="48" t="s">
        <v>2752</v>
      </c>
      <c r="C388" s="53" t="s">
        <v>121</v>
      </c>
      <c r="D388" s="54" t="s">
        <v>2284</v>
      </c>
      <c r="E388" s="48" t="s">
        <v>2892</v>
      </c>
    </row>
    <row r="389" spans="1:5" ht="24" customHeight="1" x14ac:dyDescent="0.2">
      <c r="A389" s="48" t="s">
        <v>760</v>
      </c>
      <c r="B389" s="48" t="s">
        <v>2754</v>
      </c>
      <c r="C389" s="53" t="s">
        <v>121</v>
      </c>
      <c r="D389" s="54" t="s">
        <v>2249</v>
      </c>
      <c r="E389" s="48" t="s">
        <v>2892</v>
      </c>
    </row>
    <row r="390" spans="1:5" ht="51.95" customHeight="1" x14ac:dyDescent="0.2">
      <c r="A390" s="48" t="s">
        <v>763</v>
      </c>
      <c r="B390" s="48" t="s">
        <v>2756</v>
      </c>
      <c r="C390" s="53" t="s">
        <v>126</v>
      </c>
      <c r="D390" s="54" t="s">
        <v>3321</v>
      </c>
      <c r="E390" s="48" t="s">
        <v>2892</v>
      </c>
    </row>
    <row r="391" spans="1:5" ht="51.95" customHeight="1" x14ac:dyDescent="0.2">
      <c r="A391" s="48" t="s">
        <v>766</v>
      </c>
      <c r="B391" s="48" t="s">
        <v>762</v>
      </c>
      <c r="C391" s="53" t="s">
        <v>126</v>
      </c>
      <c r="D391" s="54" t="s">
        <v>3322</v>
      </c>
      <c r="E391" s="48" t="s">
        <v>2892</v>
      </c>
    </row>
    <row r="392" spans="1:5" ht="39" customHeight="1" x14ac:dyDescent="0.2">
      <c r="A392" s="48" t="s">
        <v>769</v>
      </c>
      <c r="B392" s="48" t="s">
        <v>765</v>
      </c>
      <c r="C392" s="53" t="s">
        <v>126</v>
      </c>
      <c r="D392" s="54" t="s">
        <v>3323</v>
      </c>
      <c r="E392" s="48" t="s">
        <v>2892</v>
      </c>
    </row>
    <row r="393" spans="1:5" ht="39" customHeight="1" x14ac:dyDescent="0.2">
      <c r="A393" s="48" t="s">
        <v>772</v>
      </c>
      <c r="B393" s="48" t="s">
        <v>768</v>
      </c>
      <c r="C393" s="53" t="s">
        <v>121</v>
      </c>
      <c r="D393" s="54" t="s">
        <v>2893</v>
      </c>
      <c r="E393" s="48" t="s">
        <v>2892</v>
      </c>
    </row>
    <row r="394" spans="1:5" ht="51.95" customHeight="1" x14ac:dyDescent="0.2">
      <c r="A394" s="48" t="s">
        <v>773</v>
      </c>
      <c r="B394" s="48" t="s">
        <v>771</v>
      </c>
      <c r="C394" s="53" t="s">
        <v>121</v>
      </c>
      <c r="D394" s="54" t="s">
        <v>2234</v>
      </c>
      <c r="E394" s="48" t="s">
        <v>2892</v>
      </c>
    </row>
    <row r="395" spans="1:5" ht="39" customHeight="1" x14ac:dyDescent="0.2">
      <c r="A395" s="48" t="s">
        <v>3227</v>
      </c>
      <c r="B395" s="48" t="s">
        <v>3229</v>
      </c>
      <c r="C395" s="53" t="s">
        <v>121</v>
      </c>
      <c r="D395" s="54" t="s">
        <v>2256</v>
      </c>
      <c r="E395" s="48" t="s">
        <v>2892</v>
      </c>
    </row>
    <row r="396" spans="1:5" ht="24" customHeight="1" x14ac:dyDescent="0.2">
      <c r="A396" s="48" t="s">
        <v>3230</v>
      </c>
      <c r="B396" s="48" t="s">
        <v>775</v>
      </c>
      <c r="C396" s="53" t="s">
        <v>121</v>
      </c>
      <c r="D396" s="54" t="s">
        <v>2234</v>
      </c>
      <c r="E396" s="48" t="s">
        <v>2892</v>
      </c>
    </row>
    <row r="397" spans="1:5" ht="65.099999999999994" customHeight="1" x14ac:dyDescent="0.2">
      <c r="A397" s="48" t="s">
        <v>3231</v>
      </c>
      <c r="B397" s="48" t="s">
        <v>777</v>
      </c>
      <c r="C397" s="53" t="s">
        <v>121</v>
      </c>
      <c r="D397" s="54" t="s">
        <v>2299</v>
      </c>
      <c r="E397" s="48" t="s">
        <v>2892</v>
      </c>
    </row>
    <row r="398" spans="1:5" ht="26.1" customHeight="1" x14ac:dyDescent="0.2">
      <c r="A398" s="48" t="s">
        <v>3232</v>
      </c>
      <c r="B398" s="48" t="s">
        <v>2758</v>
      </c>
      <c r="C398" s="53" t="s">
        <v>121</v>
      </c>
      <c r="D398" s="54" t="s">
        <v>2233</v>
      </c>
      <c r="E398" s="48" t="s">
        <v>2892</v>
      </c>
    </row>
    <row r="399" spans="1:5" ht="26.1" customHeight="1" x14ac:dyDescent="0.2">
      <c r="A399" s="48" t="s">
        <v>3233</v>
      </c>
      <c r="B399" s="48" t="s">
        <v>779</v>
      </c>
      <c r="C399" s="53" t="s">
        <v>121</v>
      </c>
      <c r="D399" s="54" t="s">
        <v>3324</v>
      </c>
      <c r="E399" s="48" t="s">
        <v>2892</v>
      </c>
    </row>
    <row r="400" spans="1:5" ht="26.1" customHeight="1" x14ac:dyDescent="0.2">
      <c r="A400" s="45" t="s">
        <v>83</v>
      </c>
      <c r="B400" s="45" t="s">
        <v>84</v>
      </c>
      <c r="C400" s="58"/>
      <c r="D400" s="52"/>
      <c r="E400" s="45"/>
    </row>
    <row r="401" spans="1:5" ht="39" customHeight="1" x14ac:dyDescent="0.2">
      <c r="A401" s="48" t="s">
        <v>780</v>
      </c>
      <c r="B401" s="48" t="s">
        <v>2760</v>
      </c>
      <c r="C401" s="53" t="s">
        <v>121</v>
      </c>
      <c r="D401" s="54" t="s">
        <v>2256</v>
      </c>
      <c r="E401" s="48" t="s">
        <v>2892</v>
      </c>
    </row>
    <row r="402" spans="1:5" ht="26.1" customHeight="1" x14ac:dyDescent="0.2">
      <c r="A402" s="48" t="s">
        <v>781</v>
      </c>
      <c r="B402" s="48" t="s">
        <v>783</v>
      </c>
      <c r="C402" s="53" t="s">
        <v>121</v>
      </c>
      <c r="D402" s="54" t="s">
        <v>2337</v>
      </c>
      <c r="E402" s="48" t="s">
        <v>2892</v>
      </c>
    </row>
    <row r="403" spans="1:5" ht="24" customHeight="1" x14ac:dyDescent="0.2">
      <c r="A403" s="48" t="s">
        <v>784</v>
      </c>
      <c r="B403" s="48" t="s">
        <v>2762</v>
      </c>
      <c r="C403" s="53" t="s">
        <v>121</v>
      </c>
      <c r="D403" s="54" t="s">
        <v>2233</v>
      </c>
      <c r="E403" s="48" t="s">
        <v>2892</v>
      </c>
    </row>
    <row r="404" spans="1:5" ht="26.1" customHeight="1" x14ac:dyDescent="0.2">
      <c r="A404" s="48" t="s">
        <v>785</v>
      </c>
      <c r="B404" s="48" t="s">
        <v>2764</v>
      </c>
      <c r="C404" s="53" t="s">
        <v>121</v>
      </c>
      <c r="D404" s="54" t="s">
        <v>2247</v>
      </c>
      <c r="E404" s="48" t="s">
        <v>2892</v>
      </c>
    </row>
    <row r="405" spans="1:5" ht="39" customHeight="1" x14ac:dyDescent="0.2">
      <c r="A405" s="48" t="s">
        <v>788</v>
      </c>
      <c r="B405" s="48" t="s">
        <v>3235</v>
      </c>
      <c r="C405" s="53" t="s">
        <v>121</v>
      </c>
      <c r="D405" s="54" t="s">
        <v>2247</v>
      </c>
      <c r="E405" s="48" t="s">
        <v>2892</v>
      </c>
    </row>
    <row r="406" spans="1:5" ht="26.1" customHeight="1" x14ac:dyDescent="0.2">
      <c r="A406" s="48" t="s">
        <v>789</v>
      </c>
      <c r="B406" s="48" t="s">
        <v>787</v>
      </c>
      <c r="C406" s="53" t="s">
        <v>121</v>
      </c>
      <c r="D406" s="54" t="s">
        <v>2299</v>
      </c>
      <c r="E406" s="48" t="s">
        <v>2892</v>
      </c>
    </row>
    <row r="407" spans="1:5" ht="51.95" customHeight="1" x14ac:dyDescent="0.2">
      <c r="A407" s="48" t="s">
        <v>792</v>
      </c>
      <c r="B407" s="48" t="s">
        <v>3237</v>
      </c>
      <c r="C407" s="53" t="s">
        <v>121</v>
      </c>
      <c r="D407" s="54" t="s">
        <v>2247</v>
      </c>
      <c r="E407" s="48" t="s">
        <v>2892</v>
      </c>
    </row>
    <row r="408" spans="1:5" ht="39" customHeight="1" x14ac:dyDescent="0.2">
      <c r="A408" s="48" t="s">
        <v>795</v>
      </c>
      <c r="B408" s="48" t="s">
        <v>3239</v>
      </c>
      <c r="C408" s="53" t="s">
        <v>121</v>
      </c>
      <c r="D408" s="54" t="s">
        <v>2256</v>
      </c>
      <c r="E408" s="48" t="s">
        <v>2892</v>
      </c>
    </row>
    <row r="409" spans="1:5" ht="39" customHeight="1" x14ac:dyDescent="0.2">
      <c r="A409" s="48" t="s">
        <v>798</v>
      </c>
      <c r="B409" s="48" t="s">
        <v>2766</v>
      </c>
      <c r="C409" s="53" t="s">
        <v>121</v>
      </c>
      <c r="D409" s="54" t="s">
        <v>2256</v>
      </c>
      <c r="E409" s="48" t="s">
        <v>2892</v>
      </c>
    </row>
    <row r="410" spans="1:5" ht="39" customHeight="1" x14ac:dyDescent="0.2">
      <c r="A410" s="48" t="s">
        <v>799</v>
      </c>
      <c r="B410" s="48" t="s">
        <v>791</v>
      </c>
      <c r="C410" s="53" t="s">
        <v>121</v>
      </c>
      <c r="D410" s="54" t="s">
        <v>2299</v>
      </c>
      <c r="E410" s="48" t="s">
        <v>2892</v>
      </c>
    </row>
    <row r="411" spans="1:5" ht="39" customHeight="1" x14ac:dyDescent="0.2">
      <c r="A411" s="48" t="s">
        <v>800</v>
      </c>
      <c r="B411" s="48" t="s">
        <v>2768</v>
      </c>
      <c r="C411" s="53" t="s">
        <v>121</v>
      </c>
      <c r="D411" s="54" t="s">
        <v>2249</v>
      </c>
      <c r="E411" s="48" t="s">
        <v>2892</v>
      </c>
    </row>
    <row r="412" spans="1:5" ht="24" customHeight="1" x14ac:dyDescent="0.2">
      <c r="A412" s="48" t="s">
        <v>801</v>
      </c>
      <c r="B412" s="48" t="s">
        <v>794</v>
      </c>
      <c r="C412" s="53" t="s">
        <v>121</v>
      </c>
      <c r="D412" s="54" t="s">
        <v>2234</v>
      </c>
      <c r="E412" s="48" t="s">
        <v>2892</v>
      </c>
    </row>
    <row r="413" spans="1:5" ht="24" customHeight="1" x14ac:dyDescent="0.2">
      <c r="A413" s="48" t="s">
        <v>802</v>
      </c>
      <c r="B413" s="48" t="s">
        <v>797</v>
      </c>
      <c r="C413" s="53" t="s">
        <v>121</v>
      </c>
      <c r="D413" s="54" t="s">
        <v>2893</v>
      </c>
      <c r="E413" s="48" t="s">
        <v>2892</v>
      </c>
    </row>
    <row r="414" spans="1:5" ht="26.1" customHeight="1" x14ac:dyDescent="0.2">
      <c r="A414" s="48" t="s">
        <v>803</v>
      </c>
      <c r="B414" s="48" t="s">
        <v>2770</v>
      </c>
      <c r="C414" s="53" t="s">
        <v>121</v>
      </c>
      <c r="D414" s="54" t="s">
        <v>2275</v>
      </c>
      <c r="E414" s="48" t="s">
        <v>2892</v>
      </c>
    </row>
    <row r="415" spans="1:5" ht="26.1" customHeight="1" x14ac:dyDescent="0.2">
      <c r="A415" s="48" t="s">
        <v>804</v>
      </c>
      <c r="B415" s="48" t="s">
        <v>3241</v>
      </c>
      <c r="C415" s="53" t="s">
        <v>121</v>
      </c>
      <c r="D415" s="54" t="s">
        <v>2247</v>
      </c>
      <c r="E415" s="48" t="s">
        <v>2892</v>
      </c>
    </row>
    <row r="416" spans="1:5" ht="24" customHeight="1" x14ac:dyDescent="0.2">
      <c r="A416" s="48" t="s">
        <v>807</v>
      </c>
      <c r="B416" s="48" t="s">
        <v>2772</v>
      </c>
      <c r="C416" s="53" t="s">
        <v>121</v>
      </c>
      <c r="D416" s="54" t="s">
        <v>2299</v>
      </c>
      <c r="E416" s="48" t="s">
        <v>2892</v>
      </c>
    </row>
    <row r="417" spans="1:5" ht="39" customHeight="1" x14ac:dyDescent="0.2">
      <c r="A417" s="48" t="s">
        <v>810</v>
      </c>
      <c r="B417" s="48" t="s">
        <v>2774</v>
      </c>
      <c r="C417" s="53" t="s">
        <v>121</v>
      </c>
      <c r="D417" s="54" t="s">
        <v>2893</v>
      </c>
      <c r="E417" s="48" t="s">
        <v>2892</v>
      </c>
    </row>
    <row r="418" spans="1:5" ht="39" customHeight="1" x14ac:dyDescent="0.2">
      <c r="A418" s="48" t="s">
        <v>813</v>
      </c>
      <c r="B418" s="48" t="s">
        <v>2776</v>
      </c>
      <c r="C418" s="53" t="s">
        <v>121</v>
      </c>
      <c r="D418" s="54" t="s">
        <v>2234</v>
      </c>
      <c r="E418" s="48" t="s">
        <v>2892</v>
      </c>
    </row>
    <row r="419" spans="1:5" ht="39" customHeight="1" x14ac:dyDescent="0.2">
      <c r="A419" s="48" t="s">
        <v>816</v>
      </c>
      <c r="B419" s="48" t="s">
        <v>2778</v>
      </c>
      <c r="C419" s="53" t="s">
        <v>121</v>
      </c>
      <c r="D419" s="54" t="s">
        <v>2249</v>
      </c>
      <c r="E419" s="48" t="s">
        <v>2892</v>
      </c>
    </row>
    <row r="420" spans="1:5" ht="26.1" customHeight="1" x14ac:dyDescent="0.2">
      <c r="A420" s="48" t="s">
        <v>819</v>
      </c>
      <c r="B420" s="48" t="s">
        <v>2780</v>
      </c>
      <c r="C420" s="53" t="s">
        <v>121</v>
      </c>
      <c r="D420" s="54" t="s">
        <v>2234</v>
      </c>
      <c r="E420" s="48" t="s">
        <v>2892</v>
      </c>
    </row>
    <row r="421" spans="1:5" ht="39" customHeight="1" x14ac:dyDescent="0.2">
      <c r="A421" s="48" t="s">
        <v>820</v>
      </c>
      <c r="B421" s="48" t="s">
        <v>2782</v>
      </c>
      <c r="C421" s="53" t="s">
        <v>121</v>
      </c>
      <c r="D421" s="54" t="s">
        <v>2257</v>
      </c>
      <c r="E421" s="48" t="s">
        <v>2892</v>
      </c>
    </row>
    <row r="422" spans="1:5" ht="39" customHeight="1" x14ac:dyDescent="0.2">
      <c r="A422" s="48" t="s">
        <v>821</v>
      </c>
      <c r="B422" s="48" t="s">
        <v>2784</v>
      </c>
      <c r="C422" s="53" t="s">
        <v>121</v>
      </c>
      <c r="D422" s="54" t="s">
        <v>2247</v>
      </c>
      <c r="E422" s="48" t="s">
        <v>2892</v>
      </c>
    </row>
    <row r="423" spans="1:5" ht="39" customHeight="1" x14ac:dyDescent="0.2">
      <c r="A423" s="48" t="s">
        <v>2791</v>
      </c>
      <c r="B423" s="48" t="s">
        <v>2786</v>
      </c>
      <c r="C423" s="53" t="s">
        <v>121</v>
      </c>
      <c r="D423" s="54" t="s">
        <v>2247</v>
      </c>
      <c r="E423" s="48" t="s">
        <v>2892</v>
      </c>
    </row>
    <row r="424" spans="1:5" ht="39" customHeight="1" x14ac:dyDescent="0.2">
      <c r="A424" s="48" t="s">
        <v>2792</v>
      </c>
      <c r="B424" s="48" t="s">
        <v>2788</v>
      </c>
      <c r="C424" s="53" t="s">
        <v>126</v>
      </c>
      <c r="D424" s="54" t="s">
        <v>3325</v>
      </c>
      <c r="E424" s="48" t="s">
        <v>2892</v>
      </c>
    </row>
    <row r="425" spans="1:5" ht="39" customHeight="1" x14ac:dyDescent="0.2">
      <c r="A425" s="48" t="s">
        <v>2793</v>
      </c>
      <c r="B425" s="48" t="s">
        <v>2790</v>
      </c>
      <c r="C425" s="53" t="s">
        <v>126</v>
      </c>
      <c r="D425" s="54" t="s">
        <v>2894</v>
      </c>
      <c r="E425" s="48" t="s">
        <v>2892</v>
      </c>
    </row>
    <row r="426" spans="1:5" ht="39" customHeight="1" x14ac:dyDescent="0.2">
      <c r="A426" s="48" t="s">
        <v>2794</v>
      </c>
      <c r="B426" s="48" t="s">
        <v>806</v>
      </c>
      <c r="C426" s="53" t="s">
        <v>126</v>
      </c>
      <c r="D426" s="54" t="s">
        <v>3326</v>
      </c>
      <c r="E426" s="48" t="s">
        <v>2892</v>
      </c>
    </row>
    <row r="427" spans="1:5" ht="26.1" customHeight="1" x14ac:dyDescent="0.2">
      <c r="A427" s="48" t="s">
        <v>2795</v>
      </c>
      <c r="B427" s="48" t="s">
        <v>809</v>
      </c>
      <c r="C427" s="53" t="s">
        <v>126</v>
      </c>
      <c r="D427" s="54" t="s">
        <v>3327</v>
      </c>
      <c r="E427" s="48" t="s">
        <v>2892</v>
      </c>
    </row>
    <row r="428" spans="1:5" ht="26.1" customHeight="1" x14ac:dyDescent="0.2">
      <c r="A428" s="48" t="s">
        <v>2798</v>
      </c>
      <c r="B428" s="48" t="s">
        <v>812</v>
      </c>
      <c r="C428" s="53" t="s">
        <v>126</v>
      </c>
      <c r="D428" s="54" t="s">
        <v>3328</v>
      </c>
      <c r="E428" s="48" t="s">
        <v>2892</v>
      </c>
    </row>
    <row r="429" spans="1:5" ht="24" customHeight="1" x14ac:dyDescent="0.2">
      <c r="A429" s="48" t="s">
        <v>2799</v>
      </c>
      <c r="B429" s="48" t="s">
        <v>815</v>
      </c>
      <c r="C429" s="53" t="s">
        <v>121</v>
      </c>
      <c r="D429" s="54" t="s">
        <v>2249</v>
      </c>
      <c r="E429" s="48" t="s">
        <v>2892</v>
      </c>
    </row>
    <row r="430" spans="1:5" ht="26.1" customHeight="1" x14ac:dyDescent="0.2">
      <c r="A430" s="48" t="s">
        <v>3242</v>
      </c>
      <c r="B430" s="48" t="s">
        <v>818</v>
      </c>
      <c r="C430" s="53" t="s">
        <v>121</v>
      </c>
      <c r="D430" s="54" t="s">
        <v>2234</v>
      </c>
      <c r="E430" s="48" t="s">
        <v>2892</v>
      </c>
    </row>
    <row r="431" spans="1:5" ht="26.1" customHeight="1" x14ac:dyDescent="0.2">
      <c r="A431" s="48" t="s">
        <v>3243</v>
      </c>
      <c r="B431" s="48" t="s">
        <v>2797</v>
      </c>
      <c r="C431" s="53" t="s">
        <v>121</v>
      </c>
      <c r="D431" s="54" t="s">
        <v>2256</v>
      </c>
      <c r="E431" s="48" t="s">
        <v>2892</v>
      </c>
    </row>
    <row r="432" spans="1:5" ht="39" customHeight="1" x14ac:dyDescent="0.2">
      <c r="A432" s="48" t="s">
        <v>3244</v>
      </c>
      <c r="B432" s="48" t="s">
        <v>823</v>
      </c>
      <c r="C432" s="53" t="s">
        <v>121</v>
      </c>
      <c r="D432" s="54" t="s">
        <v>2247</v>
      </c>
      <c r="E432" s="48" t="s">
        <v>2892</v>
      </c>
    </row>
    <row r="433" spans="1:5" ht="39" customHeight="1" x14ac:dyDescent="0.2">
      <c r="A433" s="48" t="s">
        <v>3245</v>
      </c>
      <c r="B433" s="48" t="s">
        <v>2801</v>
      </c>
      <c r="C433" s="53" t="s">
        <v>121</v>
      </c>
      <c r="D433" s="54" t="s">
        <v>2267</v>
      </c>
      <c r="E433" s="48" t="s">
        <v>2892</v>
      </c>
    </row>
    <row r="434" spans="1:5" ht="39" customHeight="1" x14ac:dyDescent="0.2">
      <c r="A434" s="45" t="s">
        <v>85</v>
      </c>
      <c r="B434" s="45" t="s">
        <v>2666</v>
      </c>
      <c r="C434" s="58"/>
      <c r="D434" s="52"/>
      <c r="E434" s="45"/>
    </row>
    <row r="435" spans="1:5" ht="39" customHeight="1" x14ac:dyDescent="0.2">
      <c r="A435" s="48" t="s">
        <v>824</v>
      </c>
      <c r="B435" s="48" t="s">
        <v>2803</v>
      </c>
      <c r="C435" s="53" t="s">
        <v>121</v>
      </c>
      <c r="D435" s="54" t="s">
        <v>2275</v>
      </c>
      <c r="E435" s="48" t="s">
        <v>2892</v>
      </c>
    </row>
    <row r="436" spans="1:5" ht="26.1" customHeight="1" x14ac:dyDescent="0.2">
      <c r="A436" s="48" t="s">
        <v>827</v>
      </c>
      <c r="B436" s="48" t="s">
        <v>3247</v>
      </c>
      <c r="C436" s="53" t="s">
        <v>121</v>
      </c>
      <c r="D436" s="54" t="s">
        <v>2247</v>
      </c>
      <c r="E436" s="48" t="s">
        <v>2892</v>
      </c>
    </row>
    <row r="437" spans="1:5" ht="24" customHeight="1" x14ac:dyDescent="0.2">
      <c r="A437" s="48" t="s">
        <v>830</v>
      </c>
      <c r="B437" s="48" t="s">
        <v>2805</v>
      </c>
      <c r="C437" s="53" t="s">
        <v>121</v>
      </c>
      <c r="D437" s="54" t="s">
        <v>2275</v>
      </c>
      <c r="E437" s="48" t="s">
        <v>2892</v>
      </c>
    </row>
    <row r="438" spans="1:5" ht="51.95" customHeight="1" x14ac:dyDescent="0.2">
      <c r="A438" s="48" t="s">
        <v>833</v>
      </c>
      <c r="B438" s="48" t="s">
        <v>3249</v>
      </c>
      <c r="C438" s="53" t="s">
        <v>121</v>
      </c>
      <c r="D438" s="54" t="s">
        <v>2247</v>
      </c>
      <c r="E438" s="48" t="s">
        <v>2892</v>
      </c>
    </row>
    <row r="439" spans="1:5" ht="65.099999999999994" customHeight="1" x14ac:dyDescent="0.2">
      <c r="A439" s="48" t="s">
        <v>836</v>
      </c>
      <c r="B439" s="48" t="s">
        <v>2807</v>
      </c>
      <c r="C439" s="53" t="s">
        <v>126</v>
      </c>
      <c r="D439" s="54" t="s">
        <v>2642</v>
      </c>
      <c r="E439" s="48" t="s">
        <v>2892</v>
      </c>
    </row>
    <row r="440" spans="1:5" ht="51.95" customHeight="1" x14ac:dyDescent="0.2">
      <c r="A440" s="48" t="s">
        <v>839</v>
      </c>
      <c r="B440" s="48" t="s">
        <v>3251</v>
      </c>
      <c r="C440" s="53" t="s">
        <v>126</v>
      </c>
      <c r="D440" s="54" t="s">
        <v>3329</v>
      </c>
      <c r="E440" s="48" t="s">
        <v>2892</v>
      </c>
    </row>
    <row r="441" spans="1:5" ht="51.95" customHeight="1" x14ac:dyDescent="0.2">
      <c r="A441" s="48" t="s">
        <v>3252</v>
      </c>
      <c r="B441" s="48" t="s">
        <v>3254</v>
      </c>
      <c r="C441" s="53" t="s">
        <v>121</v>
      </c>
      <c r="D441" s="54" t="s">
        <v>2299</v>
      </c>
      <c r="E441" s="48" t="s">
        <v>2892</v>
      </c>
    </row>
    <row r="442" spans="1:5" ht="24" customHeight="1" x14ac:dyDescent="0.2">
      <c r="A442" s="48" t="s">
        <v>3255</v>
      </c>
      <c r="B442" s="48" t="s">
        <v>2809</v>
      </c>
      <c r="C442" s="53" t="s">
        <v>121</v>
      </c>
      <c r="D442" s="54" t="s">
        <v>2249</v>
      </c>
      <c r="E442" s="48" t="s">
        <v>2892</v>
      </c>
    </row>
    <row r="443" spans="1:5" ht="26.1" customHeight="1" x14ac:dyDescent="0.2">
      <c r="A443" s="48" t="s">
        <v>3256</v>
      </c>
      <c r="B443" s="48" t="s">
        <v>3258</v>
      </c>
      <c r="C443" s="53" t="s">
        <v>121</v>
      </c>
      <c r="D443" s="54" t="s">
        <v>2247</v>
      </c>
      <c r="E443" s="48" t="s">
        <v>2892</v>
      </c>
    </row>
    <row r="444" spans="1:5" ht="24" customHeight="1" x14ac:dyDescent="0.2">
      <c r="A444" s="48" t="s">
        <v>3259</v>
      </c>
      <c r="B444" s="48" t="s">
        <v>3261</v>
      </c>
      <c r="C444" s="53" t="s">
        <v>121</v>
      </c>
      <c r="D444" s="54" t="s">
        <v>2247</v>
      </c>
      <c r="E444" s="48" t="s">
        <v>2429</v>
      </c>
    </row>
    <row r="445" spans="1:5" ht="51.95" customHeight="1" x14ac:dyDescent="0.2">
      <c r="A445" s="45" t="s">
        <v>2667</v>
      </c>
      <c r="B445" s="45" t="s">
        <v>86</v>
      </c>
      <c r="C445" s="58"/>
      <c r="D445" s="52"/>
      <c r="E445" s="45"/>
    </row>
    <row r="446" spans="1:5" ht="51.95" customHeight="1" x14ac:dyDescent="0.2">
      <c r="A446" s="48" t="s">
        <v>2810</v>
      </c>
      <c r="B446" s="48" t="s">
        <v>826</v>
      </c>
      <c r="C446" s="53" t="s">
        <v>121</v>
      </c>
      <c r="D446" s="54" t="s">
        <v>2247</v>
      </c>
      <c r="E446" s="48" t="s">
        <v>2543</v>
      </c>
    </row>
    <row r="447" spans="1:5" ht="39" customHeight="1" x14ac:dyDescent="0.2">
      <c r="A447" s="48" t="s">
        <v>2811</v>
      </c>
      <c r="B447" s="48" t="s">
        <v>829</v>
      </c>
      <c r="C447" s="53" t="s">
        <v>121</v>
      </c>
      <c r="D447" s="54" t="s">
        <v>2247</v>
      </c>
      <c r="E447" s="48" t="s">
        <v>2543</v>
      </c>
    </row>
    <row r="448" spans="1:5" ht="26.1" customHeight="1" x14ac:dyDescent="0.2">
      <c r="A448" s="48" t="s">
        <v>2812</v>
      </c>
      <c r="B448" s="48" t="s">
        <v>832</v>
      </c>
      <c r="C448" s="53" t="s">
        <v>121</v>
      </c>
      <c r="D448" s="54" t="s">
        <v>2249</v>
      </c>
      <c r="E448" s="48" t="s">
        <v>2543</v>
      </c>
    </row>
    <row r="449" spans="1:5" ht="51.95" customHeight="1" x14ac:dyDescent="0.2">
      <c r="A449" s="48" t="s">
        <v>2813</v>
      </c>
      <c r="B449" s="48" t="s">
        <v>835</v>
      </c>
      <c r="C449" s="53" t="s">
        <v>121</v>
      </c>
      <c r="D449" s="54" t="s">
        <v>2247</v>
      </c>
      <c r="E449" s="48" t="s">
        <v>2543</v>
      </c>
    </row>
    <row r="450" spans="1:5" ht="24" customHeight="1" x14ac:dyDescent="0.2">
      <c r="A450" s="48" t="s">
        <v>2814</v>
      </c>
      <c r="B450" s="48" t="s">
        <v>838</v>
      </c>
      <c r="C450" s="53" t="s">
        <v>121</v>
      </c>
      <c r="D450" s="54" t="s">
        <v>2267</v>
      </c>
      <c r="E450" s="48" t="s">
        <v>2543</v>
      </c>
    </row>
    <row r="451" spans="1:5" ht="39" customHeight="1" x14ac:dyDescent="0.2">
      <c r="A451" s="48" t="s">
        <v>2815</v>
      </c>
      <c r="B451" s="48" t="s">
        <v>841</v>
      </c>
      <c r="C451" s="53" t="s">
        <v>121</v>
      </c>
      <c r="D451" s="54" t="s">
        <v>2267</v>
      </c>
      <c r="E451" s="48" t="s">
        <v>2543</v>
      </c>
    </row>
    <row r="452" spans="1:5" ht="24" customHeight="1" x14ac:dyDescent="0.2">
      <c r="A452" s="48" t="s">
        <v>2816</v>
      </c>
      <c r="B452" s="48" t="s">
        <v>843</v>
      </c>
      <c r="C452" s="53" t="s">
        <v>121</v>
      </c>
      <c r="D452" s="54" t="s">
        <v>2257</v>
      </c>
      <c r="E452" s="48" t="s">
        <v>2543</v>
      </c>
    </row>
    <row r="453" spans="1:5" ht="39" customHeight="1" x14ac:dyDescent="0.2">
      <c r="A453" s="48" t="s">
        <v>2817</v>
      </c>
      <c r="B453" s="48" t="s">
        <v>845</v>
      </c>
      <c r="C453" s="53" t="s">
        <v>116</v>
      </c>
      <c r="D453" s="54" t="s">
        <v>2298</v>
      </c>
      <c r="E453" s="48" t="s">
        <v>2543</v>
      </c>
    </row>
    <row r="454" spans="1:5" ht="51.95" customHeight="1" x14ac:dyDescent="0.2">
      <c r="A454" s="48" t="s">
        <v>2818</v>
      </c>
      <c r="B454" s="48" t="s">
        <v>847</v>
      </c>
      <c r="C454" s="53" t="s">
        <v>121</v>
      </c>
      <c r="D454" s="54" t="s">
        <v>2284</v>
      </c>
      <c r="E454" s="48" t="s">
        <v>2543</v>
      </c>
    </row>
    <row r="455" spans="1:5" ht="24" customHeight="1" x14ac:dyDescent="0.2">
      <c r="A455" s="48" t="s">
        <v>2819</v>
      </c>
      <c r="B455" s="48" t="s">
        <v>849</v>
      </c>
      <c r="C455" s="53" t="s">
        <v>121</v>
      </c>
      <c r="D455" s="54" t="s">
        <v>2249</v>
      </c>
      <c r="E455" s="48" t="s">
        <v>2543</v>
      </c>
    </row>
    <row r="456" spans="1:5" ht="26.1" customHeight="1" x14ac:dyDescent="0.2">
      <c r="A456" s="48" t="s">
        <v>2820</v>
      </c>
      <c r="B456" s="48" t="s">
        <v>851</v>
      </c>
      <c r="C456" s="53" t="s">
        <v>121</v>
      </c>
      <c r="D456" s="54" t="s">
        <v>2267</v>
      </c>
      <c r="E456" s="48" t="s">
        <v>2543</v>
      </c>
    </row>
    <row r="457" spans="1:5" ht="51.95" customHeight="1" x14ac:dyDescent="0.2">
      <c r="A457" s="48" t="s">
        <v>2821</v>
      </c>
      <c r="B457" s="48" t="s">
        <v>853</v>
      </c>
      <c r="C457" s="53" t="s">
        <v>121</v>
      </c>
      <c r="D457" s="54" t="s">
        <v>2256</v>
      </c>
      <c r="E457" s="48" t="s">
        <v>2544</v>
      </c>
    </row>
    <row r="458" spans="1:5" ht="26.1" customHeight="1" x14ac:dyDescent="0.2">
      <c r="A458" s="48" t="s">
        <v>2822</v>
      </c>
      <c r="B458" s="48" t="s">
        <v>855</v>
      </c>
      <c r="C458" s="53" t="s">
        <v>121</v>
      </c>
      <c r="D458" s="54" t="s">
        <v>2249</v>
      </c>
      <c r="E458" s="48" t="s">
        <v>2544</v>
      </c>
    </row>
    <row r="459" spans="1:5" ht="26.1" customHeight="1" x14ac:dyDescent="0.2">
      <c r="A459" s="48" t="s">
        <v>2823</v>
      </c>
      <c r="B459" s="48" t="s">
        <v>857</v>
      </c>
      <c r="C459" s="53" t="s">
        <v>121</v>
      </c>
      <c r="D459" s="54" t="s">
        <v>2247</v>
      </c>
      <c r="E459" s="48" t="s">
        <v>2544</v>
      </c>
    </row>
    <row r="460" spans="1:5" ht="24" customHeight="1" x14ac:dyDescent="0.2">
      <c r="A460" s="48" t="s">
        <v>2824</v>
      </c>
      <c r="B460" s="48" t="s">
        <v>3262</v>
      </c>
      <c r="C460" s="53" t="s">
        <v>121</v>
      </c>
      <c r="D460" s="54" t="s">
        <v>2247</v>
      </c>
      <c r="E460" s="48" t="s">
        <v>2544</v>
      </c>
    </row>
    <row r="461" spans="1:5" ht="26.1" customHeight="1" x14ac:dyDescent="0.2">
      <c r="A461" s="45" t="s">
        <v>87</v>
      </c>
      <c r="B461" s="45" t="s">
        <v>88</v>
      </c>
      <c r="C461" s="58"/>
      <c r="D461" s="52"/>
      <c r="E461" s="45"/>
    </row>
    <row r="462" spans="1:5" ht="51.95" customHeight="1" x14ac:dyDescent="0.2">
      <c r="A462" s="45" t="s">
        <v>89</v>
      </c>
      <c r="B462" s="45" t="s">
        <v>20</v>
      </c>
      <c r="C462" s="58"/>
      <c r="D462" s="52"/>
      <c r="E462" s="45"/>
    </row>
    <row r="463" spans="1:5" ht="51.95" customHeight="1" x14ac:dyDescent="0.2">
      <c r="A463" s="48" t="s">
        <v>859</v>
      </c>
      <c r="B463" s="48" t="s">
        <v>176</v>
      </c>
      <c r="C463" s="53" t="s">
        <v>137</v>
      </c>
      <c r="D463" s="54" t="s">
        <v>2545</v>
      </c>
      <c r="E463" s="48" t="s">
        <v>2429</v>
      </c>
    </row>
    <row r="464" spans="1:5" ht="39" customHeight="1" x14ac:dyDescent="0.2">
      <c r="A464" s="48" t="s">
        <v>860</v>
      </c>
      <c r="B464" s="48" t="s">
        <v>179</v>
      </c>
      <c r="C464" s="53" t="s">
        <v>137</v>
      </c>
      <c r="D464" s="54" t="s">
        <v>2546</v>
      </c>
      <c r="E464" s="48" t="s">
        <v>2429</v>
      </c>
    </row>
    <row r="465" spans="1:8" ht="51.95" customHeight="1" x14ac:dyDescent="0.2">
      <c r="A465" s="45" t="s">
        <v>90</v>
      </c>
      <c r="B465" s="45" t="s">
        <v>22</v>
      </c>
      <c r="C465" s="58"/>
      <c r="D465" s="52"/>
      <c r="E465" s="45"/>
    </row>
    <row r="466" spans="1:8" ht="65.099999999999994" customHeight="1" x14ac:dyDescent="0.2">
      <c r="A466" s="48" t="s">
        <v>861</v>
      </c>
      <c r="B466" s="48" t="s">
        <v>185</v>
      </c>
      <c r="C466" s="53" t="s">
        <v>116</v>
      </c>
      <c r="D466" s="54" t="s">
        <v>2547</v>
      </c>
      <c r="E466" s="48" t="s">
        <v>2548</v>
      </c>
    </row>
    <row r="467" spans="1:8" ht="26.1" customHeight="1" x14ac:dyDescent="0.2">
      <c r="A467" s="48" t="s">
        <v>862</v>
      </c>
      <c r="B467" s="48" t="s">
        <v>188</v>
      </c>
      <c r="C467" s="53" t="s">
        <v>116</v>
      </c>
      <c r="D467" s="54" t="s">
        <v>2547</v>
      </c>
      <c r="E467" s="48" t="s">
        <v>2548</v>
      </c>
    </row>
    <row r="468" spans="1:8" ht="24" customHeight="1" x14ac:dyDescent="0.2">
      <c r="A468" s="48" t="s">
        <v>863</v>
      </c>
      <c r="B468" s="48" t="s">
        <v>191</v>
      </c>
      <c r="C468" s="53" t="s">
        <v>116</v>
      </c>
      <c r="D468" s="54" t="s">
        <v>2547</v>
      </c>
      <c r="E468" s="48" t="s">
        <v>2548</v>
      </c>
    </row>
    <row r="469" spans="1:8" ht="24" customHeight="1" x14ac:dyDescent="0.2">
      <c r="A469" s="48" t="s">
        <v>864</v>
      </c>
      <c r="B469" s="48" t="s">
        <v>194</v>
      </c>
      <c r="C469" s="53" t="s">
        <v>116</v>
      </c>
      <c r="D469" s="54" t="s">
        <v>2549</v>
      </c>
      <c r="E469" s="48" t="s">
        <v>2548</v>
      </c>
    </row>
    <row r="470" spans="1:8" ht="24" customHeight="1" x14ac:dyDescent="0.2">
      <c r="A470" s="48" t="s">
        <v>865</v>
      </c>
      <c r="B470" s="48" t="s">
        <v>197</v>
      </c>
      <c r="C470" s="53" t="s">
        <v>198</v>
      </c>
      <c r="D470" s="54" t="s">
        <v>2368</v>
      </c>
      <c r="E470" s="48" t="s">
        <v>2548</v>
      </c>
    </row>
    <row r="471" spans="1:8" ht="26.1" customHeight="1" x14ac:dyDescent="0.2">
      <c r="A471" s="48" t="s">
        <v>866</v>
      </c>
      <c r="B471" s="48" t="s">
        <v>201</v>
      </c>
      <c r="C471" s="53" t="s">
        <v>198</v>
      </c>
      <c r="D471" s="54" t="s">
        <v>2550</v>
      </c>
      <c r="E471" s="48" t="s">
        <v>2548</v>
      </c>
    </row>
    <row r="472" spans="1:8" ht="24" customHeight="1" x14ac:dyDescent="0.2">
      <c r="A472" s="48" t="s">
        <v>867</v>
      </c>
      <c r="B472" s="48" t="s">
        <v>204</v>
      </c>
      <c r="C472" s="53" t="s">
        <v>198</v>
      </c>
      <c r="D472" s="54" t="s">
        <v>2551</v>
      </c>
      <c r="E472" s="48" t="s">
        <v>2548</v>
      </c>
    </row>
    <row r="473" spans="1:8" ht="26.1" customHeight="1" x14ac:dyDescent="0.2">
      <c r="A473" s="48" t="s">
        <v>868</v>
      </c>
      <c r="B473" s="48" t="s">
        <v>207</v>
      </c>
      <c r="C473" s="53" t="s">
        <v>198</v>
      </c>
      <c r="D473" s="54" t="s">
        <v>2233</v>
      </c>
      <c r="E473" s="48" t="s">
        <v>2548</v>
      </c>
    </row>
    <row r="474" spans="1:8" ht="24" customHeight="1" x14ac:dyDescent="0.2">
      <c r="A474" s="48" t="s">
        <v>869</v>
      </c>
      <c r="B474" s="48" t="s">
        <v>210</v>
      </c>
      <c r="C474" s="53" t="s">
        <v>198</v>
      </c>
      <c r="D474" s="54" t="s">
        <v>2280</v>
      </c>
      <c r="E474" s="48" t="s">
        <v>2548</v>
      </c>
    </row>
    <row r="475" spans="1:8" ht="24" customHeight="1" x14ac:dyDescent="0.2">
      <c r="A475" s="48" t="s">
        <v>870</v>
      </c>
      <c r="B475" s="48" t="s">
        <v>213</v>
      </c>
      <c r="C475" s="53" t="s">
        <v>137</v>
      </c>
      <c r="D475" s="54" t="s">
        <v>2552</v>
      </c>
      <c r="E475" s="48" t="s">
        <v>2548</v>
      </c>
    </row>
    <row r="476" spans="1:8" ht="25.5" x14ac:dyDescent="0.2">
      <c r="A476" s="48" t="s">
        <v>871</v>
      </c>
      <c r="B476" s="48" t="s">
        <v>216</v>
      </c>
      <c r="C476" s="53" t="s">
        <v>137</v>
      </c>
      <c r="D476" s="54" t="s">
        <v>2552</v>
      </c>
      <c r="E476" s="48" t="s">
        <v>2548</v>
      </c>
      <c r="F476" s="43"/>
      <c r="G476" s="43"/>
      <c r="H476" s="43"/>
    </row>
    <row r="477" spans="1:8" ht="14.25" customHeight="1" x14ac:dyDescent="0.2">
      <c r="A477" s="48" t="s">
        <v>872</v>
      </c>
      <c r="B477" s="48" t="s">
        <v>219</v>
      </c>
      <c r="C477" s="53" t="s">
        <v>116</v>
      </c>
      <c r="D477" s="54" t="s">
        <v>2554</v>
      </c>
      <c r="E477" s="48" t="s">
        <v>2548</v>
      </c>
      <c r="F477" s="47"/>
      <c r="G477" s="46"/>
      <c r="H477" s="46"/>
    </row>
    <row r="478" spans="1:8" ht="14.25" customHeight="1" x14ac:dyDescent="0.2">
      <c r="A478" s="45" t="s">
        <v>91</v>
      </c>
      <c r="B478" s="45" t="s">
        <v>24</v>
      </c>
      <c r="C478" s="58"/>
      <c r="D478" s="52"/>
      <c r="E478" s="45"/>
      <c r="F478" s="47"/>
      <c r="G478" s="46"/>
      <c r="H478" s="46"/>
    </row>
    <row r="479" spans="1:8" ht="25.5" x14ac:dyDescent="0.2">
      <c r="A479" s="48" t="s">
        <v>873</v>
      </c>
      <c r="B479" s="48" t="s">
        <v>194</v>
      </c>
      <c r="C479" s="53" t="s">
        <v>116</v>
      </c>
      <c r="D479" s="54" t="s">
        <v>2553</v>
      </c>
      <c r="E479" s="48" t="s">
        <v>2548</v>
      </c>
      <c r="F479" s="47"/>
      <c r="G479" s="46"/>
      <c r="H479" s="46"/>
    </row>
    <row r="480" spans="1:8" ht="25.5" x14ac:dyDescent="0.2">
      <c r="A480" s="48" t="s">
        <v>874</v>
      </c>
      <c r="B480" s="48" t="s">
        <v>223</v>
      </c>
      <c r="C480" s="53" t="s">
        <v>116</v>
      </c>
      <c r="D480" s="54" t="s">
        <v>2554</v>
      </c>
      <c r="E480" s="48" t="s">
        <v>2548</v>
      </c>
    </row>
    <row r="481" spans="1:5" ht="38.25" x14ac:dyDescent="0.2">
      <c r="A481" s="48" t="s">
        <v>875</v>
      </c>
      <c r="B481" s="48" t="s">
        <v>207</v>
      </c>
      <c r="C481" s="53" t="s">
        <v>198</v>
      </c>
      <c r="D481" s="54" t="s">
        <v>2555</v>
      </c>
      <c r="E481" s="48" t="s">
        <v>2548</v>
      </c>
    </row>
    <row r="482" spans="1:5" ht="38.25" x14ac:dyDescent="0.2">
      <c r="A482" s="48" t="s">
        <v>876</v>
      </c>
      <c r="B482" s="48" t="s">
        <v>227</v>
      </c>
      <c r="C482" s="53" t="s">
        <v>198</v>
      </c>
      <c r="D482" s="54" t="s">
        <v>2556</v>
      </c>
      <c r="E482" s="48" t="s">
        <v>2548</v>
      </c>
    </row>
    <row r="483" spans="1:5" ht="38.25" x14ac:dyDescent="0.2">
      <c r="A483" s="48" t="s">
        <v>877</v>
      </c>
      <c r="B483" s="48" t="s">
        <v>210</v>
      </c>
      <c r="C483" s="53" t="s">
        <v>198</v>
      </c>
      <c r="D483" s="54" t="s">
        <v>2335</v>
      </c>
      <c r="E483" s="48" t="s">
        <v>2548</v>
      </c>
    </row>
    <row r="484" spans="1:5" ht="38.25" x14ac:dyDescent="0.2">
      <c r="A484" s="48" t="s">
        <v>878</v>
      </c>
      <c r="B484" s="48" t="s">
        <v>213</v>
      </c>
      <c r="C484" s="53" t="s">
        <v>137</v>
      </c>
      <c r="D484" s="54" t="s">
        <v>2244</v>
      </c>
      <c r="E484" s="48" t="s">
        <v>2548</v>
      </c>
    </row>
    <row r="485" spans="1:5" ht="25.5" x14ac:dyDescent="0.2">
      <c r="A485" s="48" t="s">
        <v>879</v>
      </c>
      <c r="B485" s="48" t="s">
        <v>216</v>
      </c>
      <c r="C485" s="53" t="s">
        <v>137</v>
      </c>
      <c r="D485" s="54" t="s">
        <v>2244</v>
      </c>
      <c r="E485" s="48" t="s">
        <v>2548</v>
      </c>
    </row>
    <row r="486" spans="1:5" x14ac:dyDescent="0.2">
      <c r="A486" s="45" t="s">
        <v>92</v>
      </c>
      <c r="B486" s="45" t="s">
        <v>26</v>
      </c>
      <c r="C486" s="58"/>
      <c r="D486" s="52"/>
      <c r="E486" s="45"/>
    </row>
    <row r="487" spans="1:5" ht="38.25" x14ac:dyDescent="0.2">
      <c r="A487" s="48" t="s">
        <v>880</v>
      </c>
      <c r="B487" s="48" t="s">
        <v>239</v>
      </c>
      <c r="C487" s="53" t="s">
        <v>116</v>
      </c>
      <c r="D487" s="54" t="s">
        <v>2557</v>
      </c>
      <c r="E487" s="48" t="s">
        <v>2558</v>
      </c>
    </row>
    <row r="488" spans="1:5" ht="63.75" x14ac:dyDescent="0.2">
      <c r="A488" s="48" t="s">
        <v>881</v>
      </c>
      <c r="B488" s="48" t="s">
        <v>883</v>
      </c>
      <c r="C488" s="53" t="s">
        <v>116</v>
      </c>
      <c r="D488" s="54" t="s">
        <v>2288</v>
      </c>
      <c r="E488" s="48" t="s">
        <v>2558</v>
      </c>
    </row>
    <row r="489" spans="1:5" ht="38.25" x14ac:dyDescent="0.2">
      <c r="A489" s="48" t="s">
        <v>884</v>
      </c>
      <c r="B489" s="48" t="s">
        <v>248</v>
      </c>
      <c r="C489" s="53" t="s">
        <v>116</v>
      </c>
      <c r="D489" s="54" t="s">
        <v>2559</v>
      </c>
      <c r="E489" s="48" t="s">
        <v>2558</v>
      </c>
    </row>
    <row r="490" spans="1:5" ht="51" x14ac:dyDescent="0.2">
      <c r="A490" s="48" t="s">
        <v>885</v>
      </c>
      <c r="B490" s="48" t="s">
        <v>251</v>
      </c>
      <c r="C490" s="53" t="s">
        <v>116</v>
      </c>
      <c r="D490" s="54" t="s">
        <v>2559</v>
      </c>
      <c r="E490" s="48" t="s">
        <v>2558</v>
      </c>
    </row>
    <row r="491" spans="1:5" x14ac:dyDescent="0.2">
      <c r="A491" s="45" t="s">
        <v>93</v>
      </c>
      <c r="B491" s="45" t="s">
        <v>34</v>
      </c>
      <c r="C491" s="58"/>
      <c r="D491" s="52"/>
      <c r="E491" s="45"/>
    </row>
    <row r="492" spans="1:5" x14ac:dyDescent="0.2">
      <c r="A492" s="48" t="s">
        <v>886</v>
      </c>
      <c r="B492" s="48" t="s">
        <v>888</v>
      </c>
      <c r="C492" s="53" t="s">
        <v>121</v>
      </c>
      <c r="D492" s="54" t="s">
        <v>2290</v>
      </c>
      <c r="E492" s="48" t="s">
        <v>2558</v>
      </c>
    </row>
    <row r="493" spans="1:5" x14ac:dyDescent="0.2">
      <c r="A493" s="45" t="s">
        <v>94</v>
      </c>
      <c r="B493" s="45" t="s">
        <v>28</v>
      </c>
      <c r="C493" s="58"/>
      <c r="D493" s="52"/>
      <c r="E493" s="45"/>
    </row>
    <row r="494" spans="1:5" ht="51" x14ac:dyDescent="0.2">
      <c r="A494" s="48" t="s">
        <v>889</v>
      </c>
      <c r="B494" s="48" t="s">
        <v>256</v>
      </c>
      <c r="C494" s="53" t="s">
        <v>116</v>
      </c>
      <c r="D494" s="54" t="s">
        <v>2560</v>
      </c>
      <c r="E494" s="48" t="s">
        <v>2558</v>
      </c>
    </row>
    <row r="495" spans="1:5" ht="38.25" x14ac:dyDescent="0.2">
      <c r="A495" s="48" t="s">
        <v>890</v>
      </c>
      <c r="B495" s="48" t="s">
        <v>892</v>
      </c>
      <c r="C495" s="53" t="s">
        <v>121</v>
      </c>
      <c r="D495" s="54" t="s">
        <v>2249</v>
      </c>
      <c r="E495" s="48" t="s">
        <v>2504</v>
      </c>
    </row>
    <row r="496" spans="1:5" ht="25.5" x14ac:dyDescent="0.2">
      <c r="A496" s="48" t="s">
        <v>893</v>
      </c>
      <c r="B496" s="48" t="s">
        <v>412</v>
      </c>
      <c r="C496" s="53" t="s">
        <v>116</v>
      </c>
      <c r="D496" s="54" t="s">
        <v>2560</v>
      </c>
      <c r="E496" s="48" t="s">
        <v>2558</v>
      </c>
    </row>
    <row r="497" spans="1:5" ht="25.5" x14ac:dyDescent="0.2">
      <c r="A497" s="48" t="s">
        <v>894</v>
      </c>
      <c r="B497" s="48" t="s">
        <v>896</v>
      </c>
      <c r="C497" s="53" t="s">
        <v>126</v>
      </c>
      <c r="D497" s="54" t="s">
        <v>2364</v>
      </c>
      <c r="E497" s="48" t="s">
        <v>2558</v>
      </c>
    </row>
    <row r="498" spans="1:5" ht="38.25" x14ac:dyDescent="0.2">
      <c r="A498" s="48" t="s">
        <v>897</v>
      </c>
      <c r="B498" s="48" t="s">
        <v>419</v>
      </c>
      <c r="C498" s="53" t="s">
        <v>116</v>
      </c>
      <c r="D498" s="54" t="s">
        <v>2560</v>
      </c>
      <c r="E498" s="48" t="s">
        <v>2558</v>
      </c>
    </row>
    <row r="499" spans="1:5" x14ac:dyDescent="0.2">
      <c r="A499" s="45" t="s">
        <v>95</v>
      </c>
      <c r="B499" s="45" t="s">
        <v>32</v>
      </c>
      <c r="C499" s="58"/>
      <c r="D499" s="52"/>
      <c r="E499" s="45"/>
    </row>
    <row r="500" spans="1:5" ht="38.25" x14ac:dyDescent="0.2">
      <c r="A500" s="48" t="s">
        <v>898</v>
      </c>
      <c r="B500" s="48" t="s">
        <v>306</v>
      </c>
      <c r="C500" s="53" t="s">
        <v>137</v>
      </c>
      <c r="D500" s="54" t="s">
        <v>2561</v>
      </c>
      <c r="E500" s="48" t="s">
        <v>2558</v>
      </c>
    </row>
    <row r="501" spans="1:5" x14ac:dyDescent="0.2">
      <c r="A501" s="48" t="s">
        <v>899</v>
      </c>
      <c r="B501" s="48" t="s">
        <v>309</v>
      </c>
      <c r="C501" s="53" t="s">
        <v>116</v>
      </c>
      <c r="D501" s="54" t="s">
        <v>2340</v>
      </c>
      <c r="E501" s="48" t="s">
        <v>2558</v>
      </c>
    </row>
    <row r="502" spans="1:5" ht="38.25" x14ac:dyDescent="0.2">
      <c r="A502" s="48" t="s">
        <v>900</v>
      </c>
      <c r="B502" s="48" t="s">
        <v>902</v>
      </c>
      <c r="C502" s="53" t="s">
        <v>116</v>
      </c>
      <c r="D502" s="54" t="s">
        <v>2340</v>
      </c>
      <c r="E502" s="48" t="s">
        <v>2558</v>
      </c>
    </row>
    <row r="503" spans="1:5" ht="38.25" x14ac:dyDescent="0.2">
      <c r="A503" s="48" t="s">
        <v>903</v>
      </c>
      <c r="B503" s="48" t="s">
        <v>905</v>
      </c>
      <c r="C503" s="53" t="s">
        <v>116</v>
      </c>
      <c r="D503" s="54" t="s">
        <v>2331</v>
      </c>
      <c r="E503" s="48" t="s">
        <v>2558</v>
      </c>
    </row>
    <row r="504" spans="1:5" x14ac:dyDescent="0.2">
      <c r="A504" s="45" t="s">
        <v>96</v>
      </c>
      <c r="B504" s="45" t="s">
        <v>97</v>
      </c>
      <c r="C504" s="58"/>
      <c r="D504" s="52"/>
      <c r="E504" s="45"/>
    </row>
    <row r="505" spans="1:5" ht="25.5" x14ac:dyDescent="0.2">
      <c r="A505" s="48" t="s">
        <v>906</v>
      </c>
      <c r="B505" s="48" t="s">
        <v>286</v>
      </c>
      <c r="C505" s="53" t="s">
        <v>116</v>
      </c>
      <c r="D505" s="54" t="s">
        <v>2559</v>
      </c>
      <c r="E505" s="48" t="s">
        <v>2558</v>
      </c>
    </row>
    <row r="506" spans="1:5" ht="38.25" x14ac:dyDescent="0.2">
      <c r="A506" s="48" t="s">
        <v>907</v>
      </c>
      <c r="B506" s="48" t="s">
        <v>419</v>
      </c>
      <c r="C506" s="53" t="s">
        <v>116</v>
      </c>
      <c r="D506" s="54" t="s">
        <v>2562</v>
      </c>
      <c r="E506" s="48" t="s">
        <v>2558</v>
      </c>
    </row>
    <row r="507" spans="1:5" ht="25.5" x14ac:dyDescent="0.2">
      <c r="A507" s="48" t="s">
        <v>908</v>
      </c>
      <c r="B507" s="48" t="s">
        <v>292</v>
      </c>
      <c r="C507" s="53" t="s">
        <v>116</v>
      </c>
      <c r="D507" s="54" t="s">
        <v>2559</v>
      </c>
      <c r="E507" s="48" t="s">
        <v>2558</v>
      </c>
    </row>
    <row r="508" spans="1:5" ht="25.5" x14ac:dyDescent="0.2">
      <c r="A508" s="48" t="s">
        <v>908</v>
      </c>
      <c r="B508" s="48" t="s">
        <v>289</v>
      </c>
      <c r="C508" s="53" t="s">
        <v>116</v>
      </c>
      <c r="D508" s="54" t="s">
        <v>2559</v>
      </c>
      <c r="E508" s="48" t="s">
        <v>2558</v>
      </c>
    </row>
    <row r="509" spans="1:5" x14ac:dyDescent="0.2">
      <c r="A509" s="45" t="s">
        <v>98</v>
      </c>
      <c r="B509" s="45" t="s">
        <v>99</v>
      </c>
      <c r="C509" s="58"/>
      <c r="D509" s="52"/>
      <c r="E509" s="45"/>
    </row>
    <row r="510" spans="1:5" ht="51" x14ac:dyDescent="0.2">
      <c r="A510" s="48" t="s">
        <v>909</v>
      </c>
      <c r="B510" s="48" t="s">
        <v>176</v>
      </c>
      <c r="C510" s="53" t="s">
        <v>137</v>
      </c>
      <c r="D510" s="54" t="s">
        <v>2563</v>
      </c>
      <c r="E510" s="48" t="s">
        <v>2564</v>
      </c>
    </row>
    <row r="511" spans="1:5" ht="38.25" x14ac:dyDescent="0.2">
      <c r="A511" s="48" t="s">
        <v>910</v>
      </c>
      <c r="B511" s="48" t="s">
        <v>912</v>
      </c>
      <c r="C511" s="53" t="s">
        <v>126</v>
      </c>
      <c r="D511" s="54" t="s">
        <v>3330</v>
      </c>
      <c r="E511" s="48" t="s">
        <v>2565</v>
      </c>
    </row>
    <row r="512" spans="1:5" ht="38.25" x14ac:dyDescent="0.2">
      <c r="A512" s="48" t="s">
        <v>913</v>
      </c>
      <c r="B512" s="48" t="s">
        <v>915</v>
      </c>
      <c r="C512" s="53" t="s">
        <v>121</v>
      </c>
      <c r="D512" s="54" t="s">
        <v>3331</v>
      </c>
      <c r="E512" s="48" t="s">
        <v>2565</v>
      </c>
    </row>
    <row r="513" spans="1:8" ht="38.25" x14ac:dyDescent="0.2">
      <c r="A513" s="48" t="s">
        <v>916</v>
      </c>
      <c r="B513" s="48" t="s">
        <v>918</v>
      </c>
      <c r="C513" s="53" t="s">
        <v>121</v>
      </c>
      <c r="D513" s="54" t="s">
        <v>2267</v>
      </c>
      <c r="E513" s="48" t="s">
        <v>2565</v>
      </c>
    </row>
    <row r="514" spans="1:8" ht="51" x14ac:dyDescent="0.2">
      <c r="A514" s="48" t="s">
        <v>919</v>
      </c>
      <c r="B514" s="48" t="s">
        <v>419</v>
      </c>
      <c r="C514" s="53" t="s">
        <v>116</v>
      </c>
      <c r="D514" s="54" t="s">
        <v>2566</v>
      </c>
      <c r="E514" s="48" t="s">
        <v>2567</v>
      </c>
    </row>
    <row r="515" spans="1:8" ht="51" x14ac:dyDescent="0.2">
      <c r="A515" s="48" t="s">
        <v>920</v>
      </c>
      <c r="B515" s="48" t="s">
        <v>922</v>
      </c>
      <c r="C515" s="53" t="s">
        <v>126</v>
      </c>
      <c r="D515" s="54" t="s">
        <v>2351</v>
      </c>
      <c r="E515" s="48" t="s">
        <v>2568</v>
      </c>
    </row>
    <row r="516" spans="1:8" ht="25.5" x14ac:dyDescent="0.2">
      <c r="A516" s="48" t="s">
        <v>923</v>
      </c>
      <c r="B516" s="48" t="s">
        <v>925</v>
      </c>
      <c r="C516" s="53" t="s">
        <v>121</v>
      </c>
      <c r="D516" s="54" t="s">
        <v>2338</v>
      </c>
      <c r="E516" s="48" t="s">
        <v>2569</v>
      </c>
    </row>
    <row r="517" spans="1:8" x14ac:dyDescent="0.2">
      <c r="A517" s="48" t="s">
        <v>926</v>
      </c>
      <c r="B517" s="48" t="s">
        <v>928</v>
      </c>
      <c r="C517" s="53" t="s">
        <v>121</v>
      </c>
      <c r="D517" s="54" t="s">
        <v>2249</v>
      </c>
      <c r="E517" s="48" t="s">
        <v>2570</v>
      </c>
    </row>
    <row r="518" spans="1:8" x14ac:dyDescent="0.2">
      <c r="A518" s="48" t="s">
        <v>929</v>
      </c>
      <c r="B518" s="48" t="s">
        <v>931</v>
      </c>
      <c r="C518" s="53" t="s">
        <v>121</v>
      </c>
      <c r="D518" s="54" t="s">
        <v>2247</v>
      </c>
      <c r="E518" s="48" t="s">
        <v>2570</v>
      </c>
    </row>
    <row r="519" spans="1:8" x14ac:dyDescent="0.2">
      <c r="A519" s="48" t="s">
        <v>932</v>
      </c>
      <c r="B519" s="48" t="s">
        <v>934</v>
      </c>
      <c r="C519" s="53" t="s">
        <v>121</v>
      </c>
      <c r="D519" s="54" t="s">
        <v>2275</v>
      </c>
      <c r="E519" s="48" t="s">
        <v>2571</v>
      </c>
    </row>
    <row r="520" spans="1:8" ht="63.75" x14ac:dyDescent="0.2">
      <c r="A520" s="48" t="s">
        <v>935</v>
      </c>
      <c r="B520" s="48" t="s">
        <v>569</v>
      </c>
      <c r="C520" s="53" t="s">
        <v>137</v>
      </c>
      <c r="D520" s="54" t="s">
        <v>2572</v>
      </c>
      <c r="E520" s="48" t="s">
        <v>2573</v>
      </c>
    </row>
    <row r="521" spans="1:8" x14ac:dyDescent="0.2">
      <c r="A521" s="45" t="s">
        <v>100</v>
      </c>
      <c r="B521" s="45" t="s">
        <v>101</v>
      </c>
      <c r="C521" s="58"/>
      <c r="D521" s="52"/>
      <c r="E521" s="45"/>
    </row>
    <row r="522" spans="1:8" x14ac:dyDescent="0.2">
      <c r="A522" s="48" t="s">
        <v>936</v>
      </c>
      <c r="B522" s="48" t="s">
        <v>938</v>
      </c>
      <c r="C522" s="53" t="s">
        <v>116</v>
      </c>
      <c r="D522" s="54" t="s">
        <v>2285</v>
      </c>
      <c r="E522" s="48" t="s">
        <v>2574</v>
      </c>
    </row>
    <row r="523" spans="1:8" x14ac:dyDescent="0.2">
      <c r="A523" s="48" t="s">
        <v>939</v>
      </c>
      <c r="B523" s="48" t="s">
        <v>2826</v>
      </c>
      <c r="C523" s="53" t="s">
        <v>116</v>
      </c>
      <c r="D523" s="54" t="s">
        <v>2346</v>
      </c>
      <c r="E523" s="48" t="s">
        <v>2896</v>
      </c>
    </row>
    <row r="524" spans="1:8" x14ac:dyDescent="0.2">
      <c r="A524" s="48" t="s">
        <v>943</v>
      </c>
      <c r="B524" s="48" t="s">
        <v>942</v>
      </c>
      <c r="C524" s="53" t="s">
        <v>116</v>
      </c>
      <c r="D524" s="54" t="s">
        <v>2346</v>
      </c>
      <c r="E524" s="48" t="s">
        <v>2896</v>
      </c>
    </row>
    <row r="525" spans="1:8" x14ac:dyDescent="0.2">
      <c r="A525" s="43"/>
      <c r="B525" s="43"/>
      <c r="C525" s="43"/>
      <c r="D525" s="43"/>
      <c r="E525" s="43"/>
      <c r="F525" s="43"/>
      <c r="G525" s="43"/>
      <c r="H525" s="43"/>
    </row>
    <row r="526" spans="1:8" ht="14.25" customHeight="1" x14ac:dyDescent="0.2">
      <c r="A526" s="66"/>
      <c r="B526" s="66"/>
      <c r="C526" s="66"/>
      <c r="D526" s="67" t="s">
        <v>102</v>
      </c>
      <c r="E526" s="66"/>
      <c r="F526" s="68">
        <v>1608491.77</v>
      </c>
      <c r="G526" s="66"/>
      <c r="H526" s="66"/>
    </row>
    <row r="527" spans="1:8" ht="14.25" customHeight="1" x14ac:dyDescent="0.2">
      <c r="A527" s="66"/>
      <c r="B527" s="66"/>
      <c r="C527" s="66"/>
      <c r="D527" s="67" t="s">
        <v>103</v>
      </c>
      <c r="E527" s="66"/>
      <c r="F527" s="68">
        <v>410932.56</v>
      </c>
      <c r="G527" s="66"/>
      <c r="H527" s="66"/>
    </row>
    <row r="528" spans="1:8" x14ac:dyDescent="0.2">
      <c r="A528" s="66"/>
      <c r="B528" s="66"/>
      <c r="C528" s="66"/>
      <c r="D528" s="67" t="s">
        <v>104</v>
      </c>
      <c r="E528" s="66"/>
      <c r="F528" s="68">
        <v>2019424.33</v>
      </c>
      <c r="G528" s="66"/>
      <c r="H528" s="66"/>
    </row>
  </sheetData>
  <mergeCells count="14">
    <mergeCell ref="I1:J1"/>
    <mergeCell ref="F2:H2"/>
    <mergeCell ref="I2:J2"/>
    <mergeCell ref="A3:E3"/>
    <mergeCell ref="A526:C526"/>
    <mergeCell ref="D526:E526"/>
    <mergeCell ref="F526:H526"/>
    <mergeCell ref="A527:C527"/>
    <mergeCell ref="F1:H1"/>
    <mergeCell ref="D527:E527"/>
    <mergeCell ref="F527:H527"/>
    <mergeCell ref="A528:C528"/>
    <mergeCell ref="D528:E528"/>
    <mergeCell ref="F528:H528"/>
  </mergeCells>
  <pageMargins left="0.51181102362204722" right="0.51181102362204722" top="0.98425196850393704" bottom="0.98425196850393704" header="0.51181102362204722" footer="0.51181102362204722"/>
  <pageSetup paperSize="9" scale="60" fitToHeight="0" orientation="landscape" r:id="rId1"/>
  <headerFooter>
    <oddHeader xml:space="preserve">&amp;L </oddHeader>
    <oddFooter xml:space="preserve">&amp;L </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AD801F-371C-4CCB-990B-DA6BEF67CF7D}">
  <sheetPr>
    <pageSetUpPr fitToPage="1"/>
  </sheetPr>
  <dimension ref="A1:J5009"/>
  <sheetViews>
    <sheetView showOutlineSymbols="0" showWhiteSpace="0" view="pageBreakPreview" topLeftCell="A4965" zoomScale="60" zoomScaleNormal="100" workbookViewId="0">
      <selection activeCell="J5004" sqref="J5004"/>
    </sheetView>
  </sheetViews>
  <sheetFormatPr defaultRowHeight="14.25" x14ac:dyDescent="0.2"/>
  <cols>
    <col min="1" max="1" width="10" bestFit="1" customWidth="1"/>
    <col min="2" max="2" width="12" bestFit="1" customWidth="1"/>
    <col min="3" max="3" width="10" bestFit="1" customWidth="1"/>
    <col min="4" max="4" width="60" bestFit="1" customWidth="1"/>
    <col min="5" max="5" width="15" bestFit="1" customWidth="1"/>
    <col min="6" max="9" width="12" bestFit="1" customWidth="1"/>
    <col min="10" max="11" width="14" bestFit="1" customWidth="1"/>
  </cols>
  <sheetData>
    <row r="1" spans="1:10" ht="15" x14ac:dyDescent="0.2">
      <c r="A1" s="42"/>
      <c r="B1" s="42"/>
      <c r="C1" s="74" t="s">
        <v>946</v>
      </c>
      <c r="D1" s="74"/>
      <c r="E1" s="74" t="s">
        <v>1</v>
      </c>
      <c r="F1" s="74"/>
      <c r="G1" s="74" t="s">
        <v>2</v>
      </c>
      <c r="H1" s="74"/>
      <c r="I1" s="74" t="s">
        <v>3</v>
      </c>
      <c r="J1" s="74"/>
    </row>
    <row r="2" spans="1:10" ht="80.099999999999994" customHeight="1" x14ac:dyDescent="0.2">
      <c r="A2" s="41"/>
      <c r="B2" s="41"/>
      <c r="C2" s="67" t="s">
        <v>4</v>
      </c>
      <c r="D2" s="67"/>
      <c r="E2" s="67" t="s">
        <v>2668</v>
      </c>
      <c r="F2" s="67"/>
      <c r="G2" s="67" t="s">
        <v>2669</v>
      </c>
      <c r="H2" s="67"/>
      <c r="I2" s="67" t="s">
        <v>2610</v>
      </c>
      <c r="J2" s="67"/>
    </row>
    <row r="3" spans="1:10" ht="15" x14ac:dyDescent="0.25">
      <c r="A3" s="75" t="s">
        <v>946</v>
      </c>
      <c r="B3" s="73"/>
      <c r="C3" s="73"/>
      <c r="D3" s="73"/>
      <c r="E3" s="73"/>
      <c r="F3" s="73"/>
      <c r="G3" s="73"/>
      <c r="H3" s="73"/>
      <c r="I3" s="73"/>
      <c r="J3" s="73"/>
    </row>
    <row r="4" spans="1:10" ht="30" customHeight="1" x14ac:dyDescent="0.25">
      <c r="A4" s="75" t="s">
        <v>947</v>
      </c>
      <c r="B4" s="73"/>
      <c r="C4" s="73"/>
      <c r="D4" s="73"/>
      <c r="E4" s="73"/>
      <c r="F4" s="73"/>
      <c r="G4" s="73"/>
      <c r="H4" s="73"/>
      <c r="I4" s="73"/>
      <c r="J4" s="73"/>
    </row>
    <row r="5" spans="1:10" ht="18" customHeight="1" x14ac:dyDescent="0.2">
      <c r="A5" s="102" t="s">
        <v>112</v>
      </c>
      <c r="B5" s="104" t="s">
        <v>106</v>
      </c>
      <c r="C5" s="102" t="s">
        <v>107</v>
      </c>
      <c r="D5" s="102" t="s">
        <v>8</v>
      </c>
      <c r="E5" s="65" t="s">
        <v>948</v>
      </c>
      <c r="F5" s="65"/>
      <c r="G5" s="103" t="s">
        <v>108</v>
      </c>
      <c r="H5" s="104" t="s">
        <v>109</v>
      </c>
      <c r="I5" s="104" t="s">
        <v>110</v>
      </c>
      <c r="J5" s="104" t="s">
        <v>9</v>
      </c>
    </row>
    <row r="6" spans="1:10" ht="39" customHeight="1" x14ac:dyDescent="0.2">
      <c r="A6" s="105" t="s">
        <v>949</v>
      </c>
      <c r="B6" s="107" t="s">
        <v>113</v>
      </c>
      <c r="C6" s="105" t="s">
        <v>114</v>
      </c>
      <c r="D6" s="105" t="s">
        <v>115</v>
      </c>
      <c r="E6" s="78" t="s">
        <v>950</v>
      </c>
      <c r="F6" s="78"/>
      <c r="G6" s="106" t="s">
        <v>116</v>
      </c>
      <c r="H6" s="109">
        <v>1</v>
      </c>
      <c r="I6" s="108">
        <v>309.01</v>
      </c>
      <c r="J6" s="108">
        <v>309.01</v>
      </c>
    </row>
    <row r="7" spans="1:10" ht="26.1" customHeight="1" x14ac:dyDescent="0.2">
      <c r="A7" s="111" t="s">
        <v>951</v>
      </c>
      <c r="B7" s="113" t="s">
        <v>952</v>
      </c>
      <c r="C7" s="111" t="s">
        <v>114</v>
      </c>
      <c r="D7" s="111" t="s">
        <v>953</v>
      </c>
      <c r="E7" s="79" t="s">
        <v>954</v>
      </c>
      <c r="F7" s="79"/>
      <c r="G7" s="112" t="s">
        <v>116</v>
      </c>
      <c r="H7" s="115">
        <v>0.5</v>
      </c>
      <c r="I7" s="114">
        <v>24.75</v>
      </c>
      <c r="J7" s="114">
        <v>12.37</v>
      </c>
    </row>
    <row r="8" spans="1:10" ht="24" customHeight="1" x14ac:dyDescent="0.2">
      <c r="A8" s="111" t="s">
        <v>951</v>
      </c>
      <c r="B8" s="113" t="s">
        <v>955</v>
      </c>
      <c r="C8" s="111" t="s">
        <v>114</v>
      </c>
      <c r="D8" s="111" t="s">
        <v>956</v>
      </c>
      <c r="E8" s="79" t="s">
        <v>957</v>
      </c>
      <c r="F8" s="79"/>
      <c r="G8" s="112" t="s">
        <v>958</v>
      </c>
      <c r="H8" s="115">
        <v>0.37290000000000001</v>
      </c>
      <c r="I8" s="114">
        <v>26.69</v>
      </c>
      <c r="J8" s="114">
        <v>9.9499999999999993</v>
      </c>
    </row>
    <row r="9" spans="1:10" ht="24" customHeight="1" x14ac:dyDescent="0.2">
      <c r="A9" s="111" t="s">
        <v>951</v>
      </c>
      <c r="B9" s="113" t="s">
        <v>959</v>
      </c>
      <c r="C9" s="111" t="s">
        <v>114</v>
      </c>
      <c r="D9" s="111" t="s">
        <v>960</v>
      </c>
      <c r="E9" s="79" t="s">
        <v>957</v>
      </c>
      <c r="F9" s="79"/>
      <c r="G9" s="112" t="s">
        <v>958</v>
      </c>
      <c r="H9" s="115">
        <v>1.1186</v>
      </c>
      <c r="I9" s="114">
        <v>22.4</v>
      </c>
      <c r="J9" s="114">
        <v>25.05</v>
      </c>
    </row>
    <row r="10" spans="1:10" ht="26.1" customHeight="1" x14ac:dyDescent="0.2">
      <c r="A10" s="116" t="s">
        <v>961</v>
      </c>
      <c r="B10" s="118" t="s">
        <v>962</v>
      </c>
      <c r="C10" s="116" t="s">
        <v>114</v>
      </c>
      <c r="D10" s="116" t="s">
        <v>963</v>
      </c>
      <c r="E10" s="76" t="s">
        <v>964</v>
      </c>
      <c r="F10" s="76"/>
      <c r="G10" s="117" t="s">
        <v>126</v>
      </c>
      <c r="H10" s="120">
        <v>3.2082999999999999</v>
      </c>
      <c r="I10" s="119">
        <v>3.48</v>
      </c>
      <c r="J10" s="119">
        <v>11.16</v>
      </c>
    </row>
    <row r="11" spans="1:10" ht="39" customHeight="1" x14ac:dyDescent="0.2">
      <c r="A11" s="116" t="s">
        <v>961</v>
      </c>
      <c r="B11" s="118" t="s">
        <v>965</v>
      </c>
      <c r="C11" s="116" t="s">
        <v>114</v>
      </c>
      <c r="D11" s="116" t="s">
        <v>966</v>
      </c>
      <c r="E11" s="76" t="s">
        <v>964</v>
      </c>
      <c r="F11" s="76"/>
      <c r="G11" s="117" t="s">
        <v>116</v>
      </c>
      <c r="H11" s="120">
        <v>1</v>
      </c>
      <c r="I11" s="119">
        <v>250</v>
      </c>
      <c r="J11" s="119">
        <v>250</v>
      </c>
    </row>
    <row r="12" spans="1:10" ht="24" customHeight="1" x14ac:dyDescent="0.2">
      <c r="A12" s="116" t="s">
        <v>961</v>
      </c>
      <c r="B12" s="118" t="s">
        <v>967</v>
      </c>
      <c r="C12" s="116" t="s">
        <v>114</v>
      </c>
      <c r="D12" s="116" t="s">
        <v>968</v>
      </c>
      <c r="E12" s="76" t="s">
        <v>964</v>
      </c>
      <c r="F12" s="76"/>
      <c r="G12" s="117" t="s">
        <v>198</v>
      </c>
      <c r="H12" s="120">
        <v>1.1299999999999999E-2</v>
      </c>
      <c r="I12" s="119">
        <v>26.68</v>
      </c>
      <c r="J12" s="119">
        <v>0.3</v>
      </c>
    </row>
    <row r="13" spans="1:10" ht="26.1" customHeight="1" x14ac:dyDescent="0.2">
      <c r="A13" s="116" t="s">
        <v>961</v>
      </c>
      <c r="B13" s="118" t="s">
        <v>969</v>
      </c>
      <c r="C13" s="116" t="s">
        <v>114</v>
      </c>
      <c r="D13" s="116" t="s">
        <v>970</v>
      </c>
      <c r="E13" s="76" t="s">
        <v>964</v>
      </c>
      <c r="F13" s="76"/>
      <c r="G13" s="117" t="s">
        <v>198</v>
      </c>
      <c r="H13" s="120">
        <v>1.32E-2</v>
      </c>
      <c r="I13" s="119">
        <v>14.3</v>
      </c>
      <c r="J13" s="119">
        <v>0.18</v>
      </c>
    </row>
    <row r="14" spans="1:10" ht="25.5" x14ac:dyDescent="0.2">
      <c r="A14" s="124"/>
      <c r="B14" s="124"/>
      <c r="C14" s="124"/>
      <c r="D14" s="124"/>
      <c r="E14" s="124" t="s">
        <v>971</v>
      </c>
      <c r="F14" s="125">
        <v>31.22</v>
      </c>
      <c r="G14" s="124" t="s">
        <v>972</v>
      </c>
      <c r="H14" s="125">
        <v>0</v>
      </c>
      <c r="I14" s="124" t="s">
        <v>973</v>
      </c>
      <c r="J14" s="125">
        <v>31.22</v>
      </c>
    </row>
    <row r="15" spans="1:10" ht="15" customHeight="1" thickBot="1" x14ac:dyDescent="0.25">
      <c r="A15" s="124"/>
      <c r="B15" s="124"/>
      <c r="C15" s="124"/>
      <c r="D15" s="124"/>
      <c r="E15" s="124" t="s">
        <v>974</v>
      </c>
      <c r="F15" s="125">
        <v>80.34</v>
      </c>
      <c r="G15" s="124"/>
      <c r="H15" s="77" t="s">
        <v>975</v>
      </c>
      <c r="I15" s="77"/>
      <c r="J15" s="125">
        <v>389.35</v>
      </c>
    </row>
    <row r="16" spans="1:10" ht="0.95" customHeight="1" thickTop="1" x14ac:dyDescent="0.2">
      <c r="A16" s="110"/>
      <c r="B16" s="110"/>
      <c r="C16" s="110"/>
      <c r="D16" s="110"/>
      <c r="E16" s="110"/>
      <c r="F16" s="110"/>
      <c r="G16" s="110"/>
      <c r="H16" s="110"/>
      <c r="I16" s="110"/>
      <c r="J16" s="110"/>
    </row>
    <row r="17" spans="1:10" ht="18" customHeight="1" x14ac:dyDescent="0.2">
      <c r="A17" s="102" t="s">
        <v>117</v>
      </c>
      <c r="B17" s="104" t="s">
        <v>106</v>
      </c>
      <c r="C17" s="102" t="s">
        <v>107</v>
      </c>
      <c r="D17" s="102" t="s">
        <v>8</v>
      </c>
      <c r="E17" s="65" t="s">
        <v>948</v>
      </c>
      <c r="F17" s="65"/>
      <c r="G17" s="103" t="s">
        <v>108</v>
      </c>
      <c r="H17" s="104" t="s">
        <v>109</v>
      </c>
      <c r="I17" s="104" t="s">
        <v>110</v>
      </c>
      <c r="J17" s="104" t="s">
        <v>9</v>
      </c>
    </row>
    <row r="18" spans="1:10" ht="26.1" customHeight="1" x14ac:dyDescent="0.2">
      <c r="A18" s="105" t="s">
        <v>949</v>
      </c>
      <c r="B18" s="107" t="s">
        <v>118</v>
      </c>
      <c r="C18" s="105" t="s">
        <v>119</v>
      </c>
      <c r="D18" s="105" t="s">
        <v>120</v>
      </c>
      <c r="E18" s="78" t="s">
        <v>976</v>
      </c>
      <c r="F18" s="78"/>
      <c r="G18" s="106" t="s">
        <v>121</v>
      </c>
      <c r="H18" s="109">
        <v>1</v>
      </c>
      <c r="I18" s="108">
        <v>298.44</v>
      </c>
      <c r="J18" s="108">
        <v>298.44</v>
      </c>
    </row>
    <row r="19" spans="1:10" ht="24" customHeight="1" x14ac:dyDescent="0.2">
      <c r="A19" s="116" t="s">
        <v>961</v>
      </c>
      <c r="B19" s="118" t="s">
        <v>977</v>
      </c>
      <c r="C19" s="116" t="s">
        <v>119</v>
      </c>
      <c r="D19" s="116" t="s">
        <v>978</v>
      </c>
      <c r="E19" s="76" t="s">
        <v>964</v>
      </c>
      <c r="F19" s="76"/>
      <c r="G19" s="117" t="s">
        <v>121</v>
      </c>
      <c r="H19" s="120">
        <v>1</v>
      </c>
      <c r="I19" s="119">
        <v>298.44</v>
      </c>
      <c r="J19" s="119">
        <v>298.44</v>
      </c>
    </row>
    <row r="20" spans="1:10" ht="25.5" x14ac:dyDescent="0.2">
      <c r="A20" s="124"/>
      <c r="B20" s="124"/>
      <c r="C20" s="124"/>
      <c r="D20" s="124"/>
      <c r="E20" s="124" t="s">
        <v>971</v>
      </c>
      <c r="F20" s="125">
        <v>0</v>
      </c>
      <c r="G20" s="124" t="s">
        <v>972</v>
      </c>
      <c r="H20" s="125">
        <v>0</v>
      </c>
      <c r="I20" s="124" t="s">
        <v>973</v>
      </c>
      <c r="J20" s="125">
        <v>0</v>
      </c>
    </row>
    <row r="21" spans="1:10" ht="15" customHeight="1" thickBot="1" x14ac:dyDescent="0.25">
      <c r="A21" s="124"/>
      <c r="B21" s="124"/>
      <c r="C21" s="124"/>
      <c r="D21" s="124"/>
      <c r="E21" s="124" t="s">
        <v>974</v>
      </c>
      <c r="F21" s="125">
        <v>77.59</v>
      </c>
      <c r="G21" s="124"/>
      <c r="H21" s="77" t="s">
        <v>975</v>
      </c>
      <c r="I21" s="77"/>
      <c r="J21" s="125">
        <v>376.03</v>
      </c>
    </row>
    <row r="22" spans="1:10" ht="0.95" customHeight="1" thickTop="1" x14ac:dyDescent="0.2">
      <c r="A22" s="110"/>
      <c r="B22" s="110"/>
      <c r="C22" s="110"/>
      <c r="D22" s="110"/>
      <c r="E22" s="110"/>
      <c r="F22" s="110"/>
      <c r="G22" s="110"/>
      <c r="H22" s="110"/>
      <c r="I22" s="110"/>
      <c r="J22" s="110"/>
    </row>
    <row r="23" spans="1:10" ht="18" customHeight="1" x14ac:dyDescent="0.2">
      <c r="A23" s="102" t="s">
        <v>122</v>
      </c>
      <c r="B23" s="104" t="s">
        <v>106</v>
      </c>
      <c r="C23" s="102" t="s">
        <v>107</v>
      </c>
      <c r="D23" s="102" t="s">
        <v>8</v>
      </c>
      <c r="E23" s="65" t="s">
        <v>948</v>
      </c>
      <c r="F23" s="65"/>
      <c r="G23" s="103" t="s">
        <v>108</v>
      </c>
      <c r="H23" s="104" t="s">
        <v>109</v>
      </c>
      <c r="I23" s="104" t="s">
        <v>110</v>
      </c>
      <c r="J23" s="104" t="s">
        <v>9</v>
      </c>
    </row>
    <row r="24" spans="1:10" ht="24" customHeight="1" x14ac:dyDescent="0.2">
      <c r="A24" s="105" t="s">
        <v>949</v>
      </c>
      <c r="B24" s="107" t="s">
        <v>944</v>
      </c>
      <c r="C24" s="105" t="s">
        <v>114</v>
      </c>
      <c r="D24" s="105" t="s">
        <v>945</v>
      </c>
      <c r="E24" s="78" t="s">
        <v>979</v>
      </c>
      <c r="F24" s="78"/>
      <c r="G24" s="106" t="s">
        <v>116</v>
      </c>
      <c r="H24" s="109">
        <v>1</v>
      </c>
      <c r="I24" s="108">
        <v>77.28</v>
      </c>
      <c r="J24" s="108">
        <v>77.28</v>
      </c>
    </row>
    <row r="25" spans="1:10" ht="26.1" customHeight="1" x14ac:dyDescent="0.2">
      <c r="A25" s="111" t="s">
        <v>951</v>
      </c>
      <c r="B25" s="113" t="s">
        <v>980</v>
      </c>
      <c r="C25" s="111" t="s">
        <v>114</v>
      </c>
      <c r="D25" s="111" t="s">
        <v>981</v>
      </c>
      <c r="E25" s="79" t="s">
        <v>957</v>
      </c>
      <c r="F25" s="79"/>
      <c r="G25" s="112" t="s">
        <v>958</v>
      </c>
      <c r="H25" s="115">
        <v>0.49199999999999999</v>
      </c>
      <c r="I25" s="114">
        <v>23.52</v>
      </c>
      <c r="J25" s="114">
        <v>11.57</v>
      </c>
    </row>
    <row r="26" spans="1:10" ht="24" customHeight="1" x14ac:dyDescent="0.2">
      <c r="A26" s="111" t="s">
        <v>951</v>
      </c>
      <c r="B26" s="113" t="s">
        <v>955</v>
      </c>
      <c r="C26" s="111" t="s">
        <v>114</v>
      </c>
      <c r="D26" s="111" t="s">
        <v>956</v>
      </c>
      <c r="E26" s="79" t="s">
        <v>957</v>
      </c>
      <c r="F26" s="79"/>
      <c r="G26" s="112" t="s">
        <v>958</v>
      </c>
      <c r="H26" s="115">
        <v>0.73499999999999999</v>
      </c>
      <c r="I26" s="114">
        <v>26.69</v>
      </c>
      <c r="J26" s="114">
        <v>19.61</v>
      </c>
    </row>
    <row r="27" spans="1:10" ht="39" customHeight="1" x14ac:dyDescent="0.2">
      <c r="A27" s="111" t="s">
        <v>951</v>
      </c>
      <c r="B27" s="113" t="s">
        <v>982</v>
      </c>
      <c r="C27" s="111" t="s">
        <v>114</v>
      </c>
      <c r="D27" s="111" t="s">
        <v>983</v>
      </c>
      <c r="E27" s="79" t="s">
        <v>984</v>
      </c>
      <c r="F27" s="79"/>
      <c r="G27" s="112" t="s">
        <v>985</v>
      </c>
      <c r="H27" s="115">
        <v>6.6E-3</v>
      </c>
      <c r="I27" s="114">
        <v>41.05</v>
      </c>
      <c r="J27" s="114">
        <v>0.27</v>
      </c>
    </row>
    <row r="28" spans="1:10" ht="39" customHeight="1" x14ac:dyDescent="0.2">
      <c r="A28" s="111" t="s">
        <v>951</v>
      </c>
      <c r="B28" s="113" t="s">
        <v>986</v>
      </c>
      <c r="C28" s="111" t="s">
        <v>114</v>
      </c>
      <c r="D28" s="111" t="s">
        <v>987</v>
      </c>
      <c r="E28" s="79" t="s">
        <v>984</v>
      </c>
      <c r="F28" s="79"/>
      <c r="G28" s="112" t="s">
        <v>988</v>
      </c>
      <c r="H28" s="115">
        <v>2.64E-2</v>
      </c>
      <c r="I28" s="114">
        <v>39.799999999999997</v>
      </c>
      <c r="J28" s="114">
        <v>1.05</v>
      </c>
    </row>
    <row r="29" spans="1:10" ht="39" customHeight="1" x14ac:dyDescent="0.2">
      <c r="A29" s="111" t="s">
        <v>951</v>
      </c>
      <c r="B29" s="113" t="s">
        <v>989</v>
      </c>
      <c r="C29" s="111" t="s">
        <v>114</v>
      </c>
      <c r="D29" s="111" t="s">
        <v>990</v>
      </c>
      <c r="E29" s="79" t="s">
        <v>991</v>
      </c>
      <c r="F29" s="79"/>
      <c r="G29" s="112" t="s">
        <v>137</v>
      </c>
      <c r="H29" s="115">
        <v>6.1000000000000004E-3</v>
      </c>
      <c r="I29" s="114">
        <v>451.93</v>
      </c>
      <c r="J29" s="114">
        <v>2.75</v>
      </c>
    </row>
    <row r="30" spans="1:10" ht="26.1" customHeight="1" x14ac:dyDescent="0.2">
      <c r="A30" s="116" t="s">
        <v>961</v>
      </c>
      <c r="B30" s="118" t="s">
        <v>992</v>
      </c>
      <c r="C30" s="116" t="s">
        <v>114</v>
      </c>
      <c r="D30" s="116" t="s">
        <v>993</v>
      </c>
      <c r="E30" s="76" t="s">
        <v>964</v>
      </c>
      <c r="F30" s="76"/>
      <c r="G30" s="117" t="s">
        <v>126</v>
      </c>
      <c r="H30" s="120">
        <v>1.2273000000000001</v>
      </c>
      <c r="I30" s="119">
        <v>6.87</v>
      </c>
      <c r="J30" s="119">
        <v>8.43</v>
      </c>
    </row>
    <row r="31" spans="1:10" ht="26.1" customHeight="1" x14ac:dyDescent="0.2">
      <c r="A31" s="116" t="s">
        <v>961</v>
      </c>
      <c r="B31" s="118" t="s">
        <v>994</v>
      </c>
      <c r="C31" s="116" t="s">
        <v>114</v>
      </c>
      <c r="D31" s="116" t="s">
        <v>995</v>
      </c>
      <c r="E31" s="76" t="s">
        <v>964</v>
      </c>
      <c r="F31" s="76"/>
      <c r="G31" s="117" t="s">
        <v>198</v>
      </c>
      <c r="H31" s="120">
        <v>6.8000000000000005E-2</v>
      </c>
      <c r="I31" s="119">
        <v>13.79</v>
      </c>
      <c r="J31" s="119">
        <v>0.93</v>
      </c>
    </row>
    <row r="32" spans="1:10" ht="26.1" customHeight="1" x14ac:dyDescent="0.2">
      <c r="A32" s="116" t="s">
        <v>961</v>
      </c>
      <c r="B32" s="118" t="s">
        <v>996</v>
      </c>
      <c r="C32" s="116" t="s">
        <v>114</v>
      </c>
      <c r="D32" s="116" t="s">
        <v>997</v>
      </c>
      <c r="E32" s="76" t="s">
        <v>964</v>
      </c>
      <c r="F32" s="76"/>
      <c r="G32" s="117" t="s">
        <v>126</v>
      </c>
      <c r="H32" s="120">
        <v>2</v>
      </c>
      <c r="I32" s="119">
        <v>4.9000000000000004</v>
      </c>
      <c r="J32" s="119">
        <v>9.8000000000000007</v>
      </c>
    </row>
    <row r="33" spans="1:10" ht="39" customHeight="1" x14ac:dyDescent="0.2">
      <c r="A33" s="116" t="s">
        <v>961</v>
      </c>
      <c r="B33" s="118" t="s">
        <v>998</v>
      </c>
      <c r="C33" s="116" t="s">
        <v>114</v>
      </c>
      <c r="D33" s="116" t="s">
        <v>999</v>
      </c>
      <c r="E33" s="76" t="s">
        <v>964</v>
      </c>
      <c r="F33" s="76"/>
      <c r="G33" s="117" t="s">
        <v>116</v>
      </c>
      <c r="H33" s="120">
        <v>0.58530000000000004</v>
      </c>
      <c r="I33" s="119">
        <v>39.08</v>
      </c>
      <c r="J33" s="119">
        <v>22.87</v>
      </c>
    </row>
    <row r="34" spans="1:10" ht="25.5" x14ac:dyDescent="0.2">
      <c r="A34" s="124"/>
      <c r="B34" s="124"/>
      <c r="C34" s="124"/>
      <c r="D34" s="124"/>
      <c r="E34" s="124" t="s">
        <v>971</v>
      </c>
      <c r="F34" s="125">
        <v>25.96</v>
      </c>
      <c r="G34" s="124" t="s">
        <v>972</v>
      </c>
      <c r="H34" s="125">
        <v>0</v>
      </c>
      <c r="I34" s="124" t="s">
        <v>973</v>
      </c>
      <c r="J34" s="125">
        <v>25.96</v>
      </c>
    </row>
    <row r="35" spans="1:10" ht="15" customHeight="1" thickBot="1" x14ac:dyDescent="0.25">
      <c r="A35" s="124"/>
      <c r="B35" s="124"/>
      <c r="C35" s="124"/>
      <c r="D35" s="124"/>
      <c r="E35" s="124" t="s">
        <v>974</v>
      </c>
      <c r="F35" s="125">
        <v>20.09</v>
      </c>
      <c r="G35" s="124"/>
      <c r="H35" s="77" t="s">
        <v>975</v>
      </c>
      <c r="I35" s="77"/>
      <c r="J35" s="125">
        <v>97.37</v>
      </c>
    </row>
    <row r="36" spans="1:10" ht="0.95" customHeight="1" thickTop="1" x14ac:dyDescent="0.2">
      <c r="A36" s="110"/>
      <c r="B36" s="110"/>
      <c r="C36" s="110"/>
      <c r="D36" s="110"/>
      <c r="E36" s="110"/>
      <c r="F36" s="110"/>
      <c r="G36" s="110"/>
      <c r="H36" s="110"/>
      <c r="I36" s="110"/>
      <c r="J36" s="110"/>
    </row>
    <row r="37" spans="1:10" ht="18" customHeight="1" x14ac:dyDescent="0.2">
      <c r="A37" s="102" t="s">
        <v>123</v>
      </c>
      <c r="B37" s="104" t="s">
        <v>106</v>
      </c>
      <c r="C37" s="102" t="s">
        <v>107</v>
      </c>
      <c r="D37" s="102" t="s">
        <v>8</v>
      </c>
      <c r="E37" s="65" t="s">
        <v>948</v>
      </c>
      <c r="F37" s="65"/>
      <c r="G37" s="103" t="s">
        <v>108</v>
      </c>
      <c r="H37" s="104" t="s">
        <v>109</v>
      </c>
      <c r="I37" s="104" t="s">
        <v>110</v>
      </c>
      <c r="J37" s="104" t="s">
        <v>9</v>
      </c>
    </row>
    <row r="38" spans="1:10" ht="39" customHeight="1" x14ac:dyDescent="0.2">
      <c r="A38" s="105" t="s">
        <v>949</v>
      </c>
      <c r="B38" s="107" t="s">
        <v>124</v>
      </c>
      <c r="C38" s="105" t="s">
        <v>114</v>
      </c>
      <c r="D38" s="105" t="s">
        <v>125</v>
      </c>
      <c r="E38" s="78" t="s">
        <v>1000</v>
      </c>
      <c r="F38" s="78"/>
      <c r="G38" s="106" t="s">
        <v>126</v>
      </c>
      <c r="H38" s="109">
        <v>1</v>
      </c>
      <c r="I38" s="108">
        <v>55.88</v>
      </c>
      <c r="J38" s="108">
        <v>55.88</v>
      </c>
    </row>
    <row r="39" spans="1:10" ht="26.1" customHeight="1" x14ac:dyDescent="0.2">
      <c r="A39" s="111" t="s">
        <v>951</v>
      </c>
      <c r="B39" s="113" t="s">
        <v>980</v>
      </c>
      <c r="C39" s="111" t="s">
        <v>114</v>
      </c>
      <c r="D39" s="111" t="s">
        <v>981</v>
      </c>
      <c r="E39" s="79" t="s">
        <v>957</v>
      </c>
      <c r="F39" s="79"/>
      <c r="G39" s="112" t="s">
        <v>958</v>
      </c>
      <c r="H39" s="115">
        <v>0.72470000000000001</v>
      </c>
      <c r="I39" s="114">
        <v>23.52</v>
      </c>
      <c r="J39" s="114">
        <v>17.04</v>
      </c>
    </row>
    <row r="40" spans="1:10" ht="24" customHeight="1" x14ac:dyDescent="0.2">
      <c r="A40" s="111" t="s">
        <v>951</v>
      </c>
      <c r="B40" s="113" t="s">
        <v>955</v>
      </c>
      <c r="C40" s="111" t="s">
        <v>114</v>
      </c>
      <c r="D40" s="111" t="s">
        <v>956</v>
      </c>
      <c r="E40" s="79" t="s">
        <v>957</v>
      </c>
      <c r="F40" s="79"/>
      <c r="G40" s="112" t="s">
        <v>958</v>
      </c>
      <c r="H40" s="115">
        <v>0.72470000000000001</v>
      </c>
      <c r="I40" s="114">
        <v>26.69</v>
      </c>
      <c r="J40" s="114">
        <v>19.34</v>
      </c>
    </row>
    <row r="41" spans="1:10" ht="39" customHeight="1" x14ac:dyDescent="0.2">
      <c r="A41" s="111" t="s">
        <v>951</v>
      </c>
      <c r="B41" s="113" t="s">
        <v>982</v>
      </c>
      <c r="C41" s="111" t="s">
        <v>114</v>
      </c>
      <c r="D41" s="111" t="s">
        <v>983</v>
      </c>
      <c r="E41" s="79" t="s">
        <v>984</v>
      </c>
      <c r="F41" s="79"/>
      <c r="G41" s="112" t="s">
        <v>985</v>
      </c>
      <c r="H41" s="115">
        <v>7.0000000000000001E-3</v>
      </c>
      <c r="I41" s="114">
        <v>41.05</v>
      </c>
      <c r="J41" s="114">
        <v>0.28000000000000003</v>
      </c>
    </row>
    <row r="42" spans="1:10" ht="39" customHeight="1" x14ac:dyDescent="0.2">
      <c r="A42" s="111" t="s">
        <v>951</v>
      </c>
      <c r="B42" s="113" t="s">
        <v>986</v>
      </c>
      <c r="C42" s="111" t="s">
        <v>114</v>
      </c>
      <c r="D42" s="111" t="s">
        <v>987</v>
      </c>
      <c r="E42" s="79" t="s">
        <v>984</v>
      </c>
      <c r="F42" s="79"/>
      <c r="G42" s="112" t="s">
        <v>988</v>
      </c>
      <c r="H42" s="115">
        <v>2.8000000000000001E-2</v>
      </c>
      <c r="I42" s="114">
        <v>39.799999999999997</v>
      </c>
      <c r="J42" s="114">
        <v>1.1100000000000001</v>
      </c>
    </row>
    <row r="43" spans="1:10" ht="39" customHeight="1" x14ac:dyDescent="0.2">
      <c r="A43" s="111" t="s">
        <v>951</v>
      </c>
      <c r="B43" s="113" t="s">
        <v>989</v>
      </c>
      <c r="C43" s="111" t="s">
        <v>114</v>
      </c>
      <c r="D43" s="111" t="s">
        <v>990</v>
      </c>
      <c r="E43" s="79" t="s">
        <v>991</v>
      </c>
      <c r="F43" s="79"/>
      <c r="G43" s="112" t="s">
        <v>137</v>
      </c>
      <c r="H43" s="115">
        <v>4.0000000000000001E-3</v>
      </c>
      <c r="I43" s="114">
        <v>451.93</v>
      </c>
      <c r="J43" s="114">
        <v>1.8</v>
      </c>
    </row>
    <row r="44" spans="1:10" ht="39" customHeight="1" x14ac:dyDescent="0.2">
      <c r="A44" s="116" t="s">
        <v>961</v>
      </c>
      <c r="B44" s="118" t="s">
        <v>1001</v>
      </c>
      <c r="C44" s="116" t="s">
        <v>114</v>
      </c>
      <c r="D44" s="116" t="s">
        <v>1002</v>
      </c>
      <c r="E44" s="76" t="s">
        <v>964</v>
      </c>
      <c r="F44" s="76"/>
      <c r="G44" s="117" t="s">
        <v>126</v>
      </c>
      <c r="H44" s="120">
        <v>0.74450000000000005</v>
      </c>
      <c r="I44" s="119">
        <v>4.32</v>
      </c>
      <c r="J44" s="119">
        <v>3.21</v>
      </c>
    </row>
    <row r="45" spans="1:10" ht="39" customHeight="1" x14ac:dyDescent="0.2">
      <c r="A45" s="116" t="s">
        <v>961</v>
      </c>
      <c r="B45" s="118" t="s">
        <v>1003</v>
      </c>
      <c r="C45" s="116" t="s">
        <v>114</v>
      </c>
      <c r="D45" s="116" t="s">
        <v>1004</v>
      </c>
      <c r="E45" s="76" t="s">
        <v>964</v>
      </c>
      <c r="F45" s="76"/>
      <c r="G45" s="117" t="s">
        <v>126</v>
      </c>
      <c r="H45" s="120">
        <v>0.41249999999999998</v>
      </c>
      <c r="I45" s="119">
        <v>15.54</v>
      </c>
      <c r="J45" s="119">
        <v>6.41</v>
      </c>
    </row>
    <row r="46" spans="1:10" ht="24" customHeight="1" x14ac:dyDescent="0.2">
      <c r="A46" s="116" t="s">
        <v>961</v>
      </c>
      <c r="B46" s="118" t="s">
        <v>1005</v>
      </c>
      <c r="C46" s="116" t="s">
        <v>114</v>
      </c>
      <c r="D46" s="116" t="s">
        <v>1006</v>
      </c>
      <c r="E46" s="76" t="s">
        <v>964</v>
      </c>
      <c r="F46" s="76"/>
      <c r="G46" s="117" t="s">
        <v>198</v>
      </c>
      <c r="H46" s="120">
        <v>0.111</v>
      </c>
      <c r="I46" s="119">
        <v>14.03</v>
      </c>
      <c r="J46" s="119">
        <v>1.55</v>
      </c>
    </row>
    <row r="47" spans="1:10" ht="24" customHeight="1" x14ac:dyDescent="0.2">
      <c r="A47" s="116" t="s">
        <v>961</v>
      </c>
      <c r="B47" s="118" t="s">
        <v>1007</v>
      </c>
      <c r="C47" s="116" t="s">
        <v>114</v>
      </c>
      <c r="D47" s="116" t="s">
        <v>1008</v>
      </c>
      <c r="E47" s="76" t="s">
        <v>964</v>
      </c>
      <c r="F47" s="76"/>
      <c r="G47" s="117" t="s">
        <v>1009</v>
      </c>
      <c r="H47" s="120">
        <v>2.5600000000000001E-2</v>
      </c>
      <c r="I47" s="119">
        <v>34.479999999999997</v>
      </c>
      <c r="J47" s="119">
        <v>0.88</v>
      </c>
    </row>
    <row r="48" spans="1:10" ht="26.1" customHeight="1" x14ac:dyDescent="0.2">
      <c r="A48" s="116" t="s">
        <v>961</v>
      </c>
      <c r="B48" s="118" t="s">
        <v>1010</v>
      </c>
      <c r="C48" s="116" t="s">
        <v>114</v>
      </c>
      <c r="D48" s="116" t="s">
        <v>1011</v>
      </c>
      <c r="E48" s="76" t="s">
        <v>964</v>
      </c>
      <c r="F48" s="76"/>
      <c r="G48" s="117" t="s">
        <v>126</v>
      </c>
      <c r="H48" s="120">
        <v>0.55000000000000004</v>
      </c>
      <c r="I48" s="119">
        <v>7.76</v>
      </c>
      <c r="J48" s="119">
        <v>4.26</v>
      </c>
    </row>
    <row r="49" spans="1:10" ht="25.5" x14ac:dyDescent="0.2">
      <c r="A49" s="124"/>
      <c r="B49" s="124"/>
      <c r="C49" s="124"/>
      <c r="D49" s="124"/>
      <c r="E49" s="124" t="s">
        <v>971</v>
      </c>
      <c r="F49" s="125">
        <v>29.73</v>
      </c>
      <c r="G49" s="124" t="s">
        <v>972</v>
      </c>
      <c r="H49" s="125">
        <v>0</v>
      </c>
      <c r="I49" s="124" t="s">
        <v>973</v>
      </c>
      <c r="J49" s="125">
        <v>29.73</v>
      </c>
    </row>
    <row r="50" spans="1:10" ht="15" customHeight="1" thickBot="1" x14ac:dyDescent="0.25">
      <c r="A50" s="124"/>
      <c r="B50" s="124"/>
      <c r="C50" s="124"/>
      <c r="D50" s="124"/>
      <c r="E50" s="124" t="s">
        <v>974</v>
      </c>
      <c r="F50" s="125">
        <v>14.52</v>
      </c>
      <c r="G50" s="124"/>
      <c r="H50" s="77" t="s">
        <v>975</v>
      </c>
      <c r="I50" s="77"/>
      <c r="J50" s="125">
        <v>70.400000000000006</v>
      </c>
    </row>
    <row r="51" spans="1:10" ht="0.95" customHeight="1" thickTop="1" x14ac:dyDescent="0.2">
      <c r="A51" s="110"/>
      <c r="B51" s="110"/>
      <c r="C51" s="110"/>
      <c r="D51" s="110"/>
      <c r="E51" s="110"/>
      <c r="F51" s="110"/>
      <c r="G51" s="110"/>
      <c r="H51" s="110"/>
      <c r="I51" s="110"/>
      <c r="J51" s="110"/>
    </row>
    <row r="52" spans="1:10" ht="18" customHeight="1" x14ac:dyDescent="0.2">
      <c r="A52" s="102" t="s">
        <v>127</v>
      </c>
      <c r="B52" s="104" t="s">
        <v>106</v>
      </c>
      <c r="C52" s="102" t="s">
        <v>107</v>
      </c>
      <c r="D52" s="102" t="s">
        <v>8</v>
      </c>
      <c r="E52" s="65" t="s">
        <v>948</v>
      </c>
      <c r="F52" s="65"/>
      <c r="G52" s="103" t="s">
        <v>108</v>
      </c>
      <c r="H52" s="104" t="s">
        <v>109</v>
      </c>
      <c r="I52" s="104" t="s">
        <v>110</v>
      </c>
      <c r="J52" s="104" t="s">
        <v>9</v>
      </c>
    </row>
    <row r="53" spans="1:10" ht="26.1" customHeight="1" x14ac:dyDescent="0.2">
      <c r="A53" s="105" t="s">
        <v>949</v>
      </c>
      <c r="B53" s="107" t="s">
        <v>128</v>
      </c>
      <c r="C53" s="105" t="s">
        <v>114</v>
      </c>
      <c r="D53" s="105" t="s">
        <v>129</v>
      </c>
      <c r="E53" s="78" t="s">
        <v>1012</v>
      </c>
      <c r="F53" s="78"/>
      <c r="G53" s="106" t="s">
        <v>116</v>
      </c>
      <c r="H53" s="109">
        <v>1</v>
      </c>
      <c r="I53" s="108">
        <v>4.7699999999999996</v>
      </c>
      <c r="J53" s="108">
        <v>4.7699999999999996</v>
      </c>
    </row>
    <row r="54" spans="1:10" ht="24" customHeight="1" x14ac:dyDescent="0.2">
      <c r="A54" s="111" t="s">
        <v>951</v>
      </c>
      <c r="B54" s="113" t="s">
        <v>959</v>
      </c>
      <c r="C54" s="111" t="s">
        <v>114</v>
      </c>
      <c r="D54" s="111" t="s">
        <v>960</v>
      </c>
      <c r="E54" s="79" t="s">
        <v>957</v>
      </c>
      <c r="F54" s="79"/>
      <c r="G54" s="112" t="s">
        <v>958</v>
      </c>
      <c r="H54" s="115">
        <v>0.2132</v>
      </c>
      <c r="I54" s="114">
        <v>22.4</v>
      </c>
      <c r="J54" s="114">
        <v>4.7699999999999996</v>
      </c>
    </row>
    <row r="55" spans="1:10" ht="25.5" x14ac:dyDescent="0.2">
      <c r="A55" s="124"/>
      <c r="B55" s="124"/>
      <c r="C55" s="124"/>
      <c r="D55" s="124"/>
      <c r="E55" s="124" t="s">
        <v>971</v>
      </c>
      <c r="F55" s="125">
        <v>3.55</v>
      </c>
      <c r="G55" s="124" t="s">
        <v>972</v>
      </c>
      <c r="H55" s="125">
        <v>0</v>
      </c>
      <c r="I55" s="124" t="s">
        <v>973</v>
      </c>
      <c r="J55" s="125">
        <v>3.55</v>
      </c>
    </row>
    <row r="56" spans="1:10" ht="15" customHeight="1" thickBot="1" x14ac:dyDescent="0.25">
      <c r="A56" s="124"/>
      <c r="B56" s="124"/>
      <c r="C56" s="124"/>
      <c r="D56" s="124"/>
      <c r="E56" s="124" t="s">
        <v>974</v>
      </c>
      <c r="F56" s="125">
        <v>1.24</v>
      </c>
      <c r="G56" s="124"/>
      <c r="H56" s="77" t="s">
        <v>975</v>
      </c>
      <c r="I56" s="77"/>
      <c r="J56" s="125">
        <v>6.01</v>
      </c>
    </row>
    <row r="57" spans="1:10" ht="0.95" customHeight="1" thickTop="1" x14ac:dyDescent="0.2">
      <c r="A57" s="110"/>
      <c r="B57" s="110"/>
      <c r="C57" s="110"/>
      <c r="D57" s="110"/>
      <c r="E57" s="110"/>
      <c r="F57" s="110"/>
      <c r="G57" s="110"/>
      <c r="H57" s="110"/>
      <c r="I57" s="110"/>
      <c r="J57" s="110"/>
    </row>
    <row r="58" spans="1:10" ht="18" customHeight="1" x14ac:dyDescent="0.2">
      <c r="A58" s="102" t="s">
        <v>130</v>
      </c>
      <c r="B58" s="104" t="s">
        <v>106</v>
      </c>
      <c r="C58" s="102" t="s">
        <v>107</v>
      </c>
      <c r="D58" s="102" t="s">
        <v>8</v>
      </c>
      <c r="E58" s="65" t="s">
        <v>948</v>
      </c>
      <c r="F58" s="65"/>
      <c r="G58" s="103" t="s">
        <v>108</v>
      </c>
      <c r="H58" s="104" t="s">
        <v>109</v>
      </c>
      <c r="I58" s="104" t="s">
        <v>110</v>
      </c>
      <c r="J58" s="104" t="s">
        <v>9</v>
      </c>
    </row>
    <row r="59" spans="1:10" ht="24" customHeight="1" x14ac:dyDescent="0.2">
      <c r="A59" s="105" t="s">
        <v>949</v>
      </c>
      <c r="B59" s="107" t="s">
        <v>131</v>
      </c>
      <c r="C59" s="105" t="s">
        <v>132</v>
      </c>
      <c r="D59" s="105" t="s">
        <v>14</v>
      </c>
      <c r="E59" s="78" t="s">
        <v>957</v>
      </c>
      <c r="F59" s="78"/>
      <c r="G59" s="106" t="s">
        <v>133</v>
      </c>
      <c r="H59" s="109">
        <v>1</v>
      </c>
      <c r="I59" s="108">
        <v>13120.6</v>
      </c>
      <c r="J59" s="108">
        <v>13120.6</v>
      </c>
    </row>
    <row r="60" spans="1:10" ht="24" customHeight="1" x14ac:dyDescent="0.2">
      <c r="A60" s="111" t="s">
        <v>951</v>
      </c>
      <c r="B60" s="113" t="s">
        <v>1013</v>
      </c>
      <c r="C60" s="111" t="s">
        <v>114</v>
      </c>
      <c r="D60" s="111" t="s">
        <v>1014</v>
      </c>
      <c r="E60" s="79" t="s">
        <v>957</v>
      </c>
      <c r="F60" s="79"/>
      <c r="G60" s="112" t="s">
        <v>958</v>
      </c>
      <c r="H60" s="115">
        <v>100</v>
      </c>
      <c r="I60" s="114">
        <v>95.14</v>
      </c>
      <c r="J60" s="114">
        <v>9514</v>
      </c>
    </row>
    <row r="61" spans="1:10" ht="26.1" customHeight="1" x14ac:dyDescent="0.2">
      <c r="A61" s="111" t="s">
        <v>951</v>
      </c>
      <c r="B61" s="113" t="s">
        <v>1015</v>
      </c>
      <c r="C61" s="111" t="s">
        <v>114</v>
      </c>
      <c r="D61" s="111" t="s">
        <v>1016</v>
      </c>
      <c r="E61" s="79" t="s">
        <v>957</v>
      </c>
      <c r="F61" s="79"/>
      <c r="G61" s="112" t="s">
        <v>958</v>
      </c>
      <c r="H61" s="115">
        <v>30</v>
      </c>
      <c r="I61" s="114">
        <v>120.22</v>
      </c>
      <c r="J61" s="114">
        <v>3606.6</v>
      </c>
    </row>
    <row r="62" spans="1:10" ht="25.5" x14ac:dyDescent="0.2">
      <c r="A62" s="124"/>
      <c r="B62" s="124"/>
      <c r="C62" s="124"/>
      <c r="D62" s="124"/>
      <c r="E62" s="124" t="s">
        <v>971</v>
      </c>
      <c r="F62" s="125">
        <v>12783.7</v>
      </c>
      <c r="G62" s="124" t="s">
        <v>972</v>
      </c>
      <c r="H62" s="125">
        <v>0</v>
      </c>
      <c r="I62" s="124" t="s">
        <v>973</v>
      </c>
      <c r="J62" s="125">
        <v>12783.7</v>
      </c>
    </row>
    <row r="63" spans="1:10" ht="15" customHeight="1" thickBot="1" x14ac:dyDescent="0.25">
      <c r="A63" s="124"/>
      <c r="B63" s="124"/>
      <c r="C63" s="124"/>
      <c r="D63" s="124"/>
      <c r="E63" s="124" t="s">
        <v>974</v>
      </c>
      <c r="F63" s="125">
        <v>3411.35</v>
      </c>
      <c r="G63" s="124"/>
      <c r="H63" s="77" t="s">
        <v>975</v>
      </c>
      <c r="I63" s="77"/>
      <c r="J63" s="125">
        <v>16531.95</v>
      </c>
    </row>
    <row r="64" spans="1:10" ht="0.95" customHeight="1" thickTop="1" x14ac:dyDescent="0.2">
      <c r="A64" s="110"/>
      <c r="B64" s="110"/>
      <c r="C64" s="110"/>
      <c r="D64" s="110"/>
      <c r="E64" s="110"/>
      <c r="F64" s="110"/>
      <c r="G64" s="110"/>
      <c r="H64" s="110"/>
      <c r="I64" s="110"/>
      <c r="J64" s="110"/>
    </row>
    <row r="65" spans="1:10" ht="18" customHeight="1" x14ac:dyDescent="0.2">
      <c r="A65" s="102" t="s">
        <v>134</v>
      </c>
      <c r="B65" s="104" t="s">
        <v>106</v>
      </c>
      <c r="C65" s="102" t="s">
        <v>107</v>
      </c>
      <c r="D65" s="102" t="s">
        <v>8</v>
      </c>
      <c r="E65" s="65" t="s">
        <v>948</v>
      </c>
      <c r="F65" s="65"/>
      <c r="G65" s="103" t="s">
        <v>108</v>
      </c>
      <c r="H65" s="104" t="s">
        <v>109</v>
      </c>
      <c r="I65" s="104" t="s">
        <v>110</v>
      </c>
      <c r="J65" s="104" t="s">
        <v>9</v>
      </c>
    </row>
    <row r="66" spans="1:10" ht="26.1" customHeight="1" x14ac:dyDescent="0.2">
      <c r="A66" s="105" t="s">
        <v>949</v>
      </c>
      <c r="B66" s="107" t="s">
        <v>135</v>
      </c>
      <c r="C66" s="105" t="s">
        <v>114</v>
      </c>
      <c r="D66" s="105" t="s">
        <v>136</v>
      </c>
      <c r="E66" s="78" t="s">
        <v>1017</v>
      </c>
      <c r="F66" s="78"/>
      <c r="G66" s="106" t="s">
        <v>137</v>
      </c>
      <c r="H66" s="109">
        <v>1</v>
      </c>
      <c r="I66" s="108">
        <v>58.76</v>
      </c>
      <c r="J66" s="108">
        <v>58.76</v>
      </c>
    </row>
    <row r="67" spans="1:10" ht="24" customHeight="1" x14ac:dyDescent="0.2">
      <c r="A67" s="111" t="s">
        <v>951</v>
      </c>
      <c r="B67" s="113" t="s">
        <v>1018</v>
      </c>
      <c r="C67" s="111" t="s">
        <v>114</v>
      </c>
      <c r="D67" s="111" t="s">
        <v>1019</v>
      </c>
      <c r="E67" s="79" t="s">
        <v>957</v>
      </c>
      <c r="F67" s="79"/>
      <c r="G67" s="112" t="s">
        <v>958</v>
      </c>
      <c r="H67" s="115">
        <v>0.35410000000000003</v>
      </c>
      <c r="I67" s="114">
        <v>27.06</v>
      </c>
      <c r="J67" s="114">
        <v>9.58</v>
      </c>
    </row>
    <row r="68" spans="1:10" ht="24" customHeight="1" x14ac:dyDescent="0.2">
      <c r="A68" s="111" t="s">
        <v>951</v>
      </c>
      <c r="B68" s="113" t="s">
        <v>959</v>
      </c>
      <c r="C68" s="111" t="s">
        <v>114</v>
      </c>
      <c r="D68" s="111" t="s">
        <v>960</v>
      </c>
      <c r="E68" s="79" t="s">
        <v>957</v>
      </c>
      <c r="F68" s="79"/>
      <c r="G68" s="112" t="s">
        <v>958</v>
      </c>
      <c r="H68" s="115">
        <v>2.1957</v>
      </c>
      <c r="I68" s="114">
        <v>22.4</v>
      </c>
      <c r="J68" s="114">
        <v>49.18</v>
      </c>
    </row>
    <row r="69" spans="1:10" ht="25.5" x14ac:dyDescent="0.2">
      <c r="A69" s="124"/>
      <c r="B69" s="124"/>
      <c r="C69" s="124"/>
      <c r="D69" s="124"/>
      <c r="E69" s="124" t="s">
        <v>971</v>
      </c>
      <c r="F69" s="125">
        <v>44.11</v>
      </c>
      <c r="G69" s="124" t="s">
        <v>972</v>
      </c>
      <c r="H69" s="125">
        <v>0</v>
      </c>
      <c r="I69" s="124" t="s">
        <v>973</v>
      </c>
      <c r="J69" s="125">
        <v>44.11</v>
      </c>
    </row>
    <row r="70" spans="1:10" ht="15" customHeight="1" thickBot="1" x14ac:dyDescent="0.25">
      <c r="A70" s="124"/>
      <c r="B70" s="124"/>
      <c r="C70" s="124"/>
      <c r="D70" s="124"/>
      <c r="E70" s="124" t="s">
        <v>974</v>
      </c>
      <c r="F70" s="125">
        <v>15.27</v>
      </c>
      <c r="G70" s="124"/>
      <c r="H70" s="77" t="s">
        <v>975</v>
      </c>
      <c r="I70" s="77"/>
      <c r="J70" s="125">
        <v>74.03</v>
      </c>
    </row>
    <row r="71" spans="1:10" ht="0.95" customHeight="1" thickTop="1" x14ac:dyDescent="0.2">
      <c r="A71" s="110"/>
      <c r="B71" s="110"/>
      <c r="C71" s="110"/>
      <c r="D71" s="110"/>
      <c r="E71" s="110"/>
      <c r="F71" s="110"/>
      <c r="G71" s="110"/>
      <c r="H71" s="110"/>
      <c r="I71" s="110"/>
      <c r="J71" s="110"/>
    </row>
    <row r="72" spans="1:10" ht="18" customHeight="1" x14ac:dyDescent="0.2">
      <c r="A72" s="102" t="s">
        <v>138</v>
      </c>
      <c r="B72" s="104" t="s">
        <v>106</v>
      </c>
      <c r="C72" s="102" t="s">
        <v>107</v>
      </c>
      <c r="D72" s="102" t="s">
        <v>8</v>
      </c>
      <c r="E72" s="65" t="s">
        <v>948</v>
      </c>
      <c r="F72" s="65"/>
      <c r="G72" s="103" t="s">
        <v>108</v>
      </c>
      <c r="H72" s="104" t="s">
        <v>109</v>
      </c>
      <c r="I72" s="104" t="s">
        <v>110</v>
      </c>
      <c r="J72" s="104" t="s">
        <v>9</v>
      </c>
    </row>
    <row r="73" spans="1:10" ht="26.1" customHeight="1" x14ac:dyDescent="0.2">
      <c r="A73" s="105" t="s">
        <v>949</v>
      </c>
      <c r="B73" s="107" t="s">
        <v>139</v>
      </c>
      <c r="C73" s="105" t="s">
        <v>114</v>
      </c>
      <c r="D73" s="105" t="s">
        <v>140</v>
      </c>
      <c r="E73" s="78" t="s">
        <v>1017</v>
      </c>
      <c r="F73" s="78"/>
      <c r="G73" s="106" t="s">
        <v>121</v>
      </c>
      <c r="H73" s="109">
        <v>1</v>
      </c>
      <c r="I73" s="108">
        <v>1.65</v>
      </c>
      <c r="J73" s="108">
        <v>1.65</v>
      </c>
    </row>
    <row r="74" spans="1:10" ht="26.1" customHeight="1" x14ac:dyDescent="0.2">
      <c r="A74" s="111" t="s">
        <v>951</v>
      </c>
      <c r="B74" s="113" t="s">
        <v>1020</v>
      </c>
      <c r="C74" s="111" t="s">
        <v>114</v>
      </c>
      <c r="D74" s="111" t="s">
        <v>1021</v>
      </c>
      <c r="E74" s="79" t="s">
        <v>957</v>
      </c>
      <c r="F74" s="79"/>
      <c r="G74" s="112" t="s">
        <v>958</v>
      </c>
      <c r="H74" s="115">
        <v>1.8100000000000002E-2</v>
      </c>
      <c r="I74" s="114">
        <v>28.72</v>
      </c>
      <c r="J74" s="114">
        <v>0.51</v>
      </c>
    </row>
    <row r="75" spans="1:10" ht="24" customHeight="1" x14ac:dyDescent="0.2">
      <c r="A75" s="111" t="s">
        <v>951</v>
      </c>
      <c r="B75" s="113" t="s">
        <v>959</v>
      </c>
      <c r="C75" s="111" t="s">
        <v>114</v>
      </c>
      <c r="D75" s="111" t="s">
        <v>960</v>
      </c>
      <c r="E75" s="79" t="s">
        <v>957</v>
      </c>
      <c r="F75" s="79"/>
      <c r="G75" s="112" t="s">
        <v>958</v>
      </c>
      <c r="H75" s="115">
        <v>5.1200000000000002E-2</v>
      </c>
      <c r="I75" s="114">
        <v>22.4</v>
      </c>
      <c r="J75" s="114">
        <v>1.1399999999999999</v>
      </c>
    </row>
    <row r="76" spans="1:10" ht="25.5" x14ac:dyDescent="0.2">
      <c r="A76" s="124"/>
      <c r="B76" s="124"/>
      <c r="C76" s="124"/>
      <c r="D76" s="124"/>
      <c r="E76" s="124" t="s">
        <v>971</v>
      </c>
      <c r="F76" s="125">
        <v>1.27</v>
      </c>
      <c r="G76" s="124" t="s">
        <v>972</v>
      </c>
      <c r="H76" s="125">
        <v>0</v>
      </c>
      <c r="I76" s="124" t="s">
        <v>973</v>
      </c>
      <c r="J76" s="125">
        <v>1.27</v>
      </c>
    </row>
    <row r="77" spans="1:10" ht="15" customHeight="1" thickBot="1" x14ac:dyDescent="0.25">
      <c r="A77" s="124"/>
      <c r="B77" s="124"/>
      <c r="C77" s="124"/>
      <c r="D77" s="124"/>
      <c r="E77" s="124" t="s">
        <v>974</v>
      </c>
      <c r="F77" s="125">
        <v>0.42</v>
      </c>
      <c r="G77" s="124"/>
      <c r="H77" s="77" t="s">
        <v>975</v>
      </c>
      <c r="I77" s="77"/>
      <c r="J77" s="125">
        <v>2.0699999999999998</v>
      </c>
    </row>
    <row r="78" spans="1:10" ht="0.95" customHeight="1" thickTop="1" x14ac:dyDescent="0.2">
      <c r="A78" s="110"/>
      <c r="B78" s="110"/>
      <c r="C78" s="110"/>
      <c r="D78" s="110"/>
      <c r="E78" s="110"/>
      <c r="F78" s="110"/>
      <c r="G78" s="110"/>
      <c r="H78" s="110"/>
      <c r="I78" s="110"/>
      <c r="J78" s="110"/>
    </row>
    <row r="79" spans="1:10" ht="18" customHeight="1" x14ac:dyDescent="0.2">
      <c r="A79" s="102" t="s">
        <v>141</v>
      </c>
      <c r="B79" s="104" t="s">
        <v>106</v>
      </c>
      <c r="C79" s="102" t="s">
        <v>107</v>
      </c>
      <c r="D79" s="102" t="s">
        <v>8</v>
      </c>
      <c r="E79" s="65" t="s">
        <v>948</v>
      </c>
      <c r="F79" s="65"/>
      <c r="G79" s="103" t="s">
        <v>108</v>
      </c>
      <c r="H79" s="104" t="s">
        <v>109</v>
      </c>
      <c r="I79" s="104" t="s">
        <v>110</v>
      </c>
      <c r="J79" s="104" t="s">
        <v>9</v>
      </c>
    </row>
    <row r="80" spans="1:10" ht="26.1" customHeight="1" x14ac:dyDescent="0.2">
      <c r="A80" s="105" t="s">
        <v>949</v>
      </c>
      <c r="B80" s="107" t="s">
        <v>142</v>
      </c>
      <c r="C80" s="105" t="s">
        <v>114</v>
      </c>
      <c r="D80" s="105" t="s">
        <v>143</v>
      </c>
      <c r="E80" s="78" t="s">
        <v>1017</v>
      </c>
      <c r="F80" s="78"/>
      <c r="G80" s="106" t="s">
        <v>116</v>
      </c>
      <c r="H80" s="109">
        <v>1</v>
      </c>
      <c r="I80" s="108">
        <v>25.36</v>
      </c>
      <c r="J80" s="108">
        <v>25.36</v>
      </c>
    </row>
    <row r="81" spans="1:10" ht="24" customHeight="1" x14ac:dyDescent="0.2">
      <c r="A81" s="111" t="s">
        <v>951</v>
      </c>
      <c r="B81" s="113" t="s">
        <v>1018</v>
      </c>
      <c r="C81" s="111" t="s">
        <v>114</v>
      </c>
      <c r="D81" s="111" t="s">
        <v>1019</v>
      </c>
      <c r="E81" s="79" t="s">
        <v>957</v>
      </c>
      <c r="F81" s="79"/>
      <c r="G81" s="112" t="s">
        <v>958</v>
      </c>
      <c r="H81" s="115">
        <v>0.28070000000000001</v>
      </c>
      <c r="I81" s="114">
        <v>27.06</v>
      </c>
      <c r="J81" s="114">
        <v>7.59</v>
      </c>
    </row>
    <row r="82" spans="1:10" ht="24" customHeight="1" x14ac:dyDescent="0.2">
      <c r="A82" s="111" t="s">
        <v>951</v>
      </c>
      <c r="B82" s="113" t="s">
        <v>959</v>
      </c>
      <c r="C82" s="111" t="s">
        <v>114</v>
      </c>
      <c r="D82" s="111" t="s">
        <v>960</v>
      </c>
      <c r="E82" s="79" t="s">
        <v>957</v>
      </c>
      <c r="F82" s="79"/>
      <c r="G82" s="112" t="s">
        <v>958</v>
      </c>
      <c r="H82" s="115">
        <v>0.79359999999999997</v>
      </c>
      <c r="I82" s="114">
        <v>22.4</v>
      </c>
      <c r="J82" s="114">
        <v>17.77</v>
      </c>
    </row>
    <row r="83" spans="1:10" ht="25.5" x14ac:dyDescent="0.2">
      <c r="A83" s="124"/>
      <c r="B83" s="124"/>
      <c r="C83" s="124"/>
      <c r="D83" s="124"/>
      <c r="E83" s="124" t="s">
        <v>971</v>
      </c>
      <c r="F83" s="125">
        <v>19.170000000000002</v>
      </c>
      <c r="G83" s="124" t="s">
        <v>972</v>
      </c>
      <c r="H83" s="125">
        <v>0</v>
      </c>
      <c r="I83" s="124" t="s">
        <v>973</v>
      </c>
      <c r="J83" s="125">
        <v>19.170000000000002</v>
      </c>
    </row>
    <row r="84" spans="1:10" ht="15" customHeight="1" thickBot="1" x14ac:dyDescent="0.25">
      <c r="A84" s="124"/>
      <c r="B84" s="124"/>
      <c r="C84" s="124"/>
      <c r="D84" s="124"/>
      <c r="E84" s="124" t="s">
        <v>974</v>
      </c>
      <c r="F84" s="125">
        <v>6.59</v>
      </c>
      <c r="G84" s="124"/>
      <c r="H84" s="77" t="s">
        <v>975</v>
      </c>
      <c r="I84" s="77"/>
      <c r="J84" s="125">
        <v>31.95</v>
      </c>
    </row>
    <row r="85" spans="1:10" ht="0.95" customHeight="1" thickTop="1" x14ac:dyDescent="0.2">
      <c r="A85" s="110"/>
      <c r="B85" s="110"/>
      <c r="C85" s="110"/>
      <c r="D85" s="110"/>
      <c r="E85" s="110"/>
      <c r="F85" s="110"/>
      <c r="G85" s="110"/>
      <c r="H85" s="110"/>
      <c r="I85" s="110"/>
      <c r="J85" s="110"/>
    </row>
    <row r="86" spans="1:10" ht="18" customHeight="1" x14ac:dyDescent="0.2">
      <c r="A86" s="102" t="s">
        <v>144</v>
      </c>
      <c r="B86" s="104" t="s">
        <v>106</v>
      </c>
      <c r="C86" s="102" t="s">
        <v>107</v>
      </c>
      <c r="D86" s="102" t="s">
        <v>8</v>
      </c>
      <c r="E86" s="65" t="s">
        <v>948</v>
      </c>
      <c r="F86" s="65"/>
      <c r="G86" s="103" t="s">
        <v>108</v>
      </c>
      <c r="H86" s="104" t="s">
        <v>109</v>
      </c>
      <c r="I86" s="104" t="s">
        <v>110</v>
      </c>
      <c r="J86" s="104" t="s">
        <v>9</v>
      </c>
    </row>
    <row r="87" spans="1:10" ht="26.1" customHeight="1" x14ac:dyDescent="0.2">
      <c r="A87" s="105" t="s">
        <v>949</v>
      </c>
      <c r="B87" s="107" t="s">
        <v>145</v>
      </c>
      <c r="C87" s="105" t="s">
        <v>114</v>
      </c>
      <c r="D87" s="105" t="s">
        <v>146</v>
      </c>
      <c r="E87" s="78" t="s">
        <v>1017</v>
      </c>
      <c r="F87" s="78"/>
      <c r="G87" s="106" t="s">
        <v>116</v>
      </c>
      <c r="H87" s="109">
        <v>1</v>
      </c>
      <c r="I87" s="108">
        <v>9.82</v>
      </c>
      <c r="J87" s="108">
        <v>9.82</v>
      </c>
    </row>
    <row r="88" spans="1:10" ht="24" customHeight="1" x14ac:dyDescent="0.2">
      <c r="A88" s="111" t="s">
        <v>951</v>
      </c>
      <c r="B88" s="113" t="s">
        <v>1018</v>
      </c>
      <c r="C88" s="111" t="s">
        <v>114</v>
      </c>
      <c r="D88" s="111" t="s">
        <v>1019</v>
      </c>
      <c r="E88" s="79" t="s">
        <v>957</v>
      </c>
      <c r="F88" s="79"/>
      <c r="G88" s="112" t="s">
        <v>958</v>
      </c>
      <c r="H88" s="115">
        <v>0.1087</v>
      </c>
      <c r="I88" s="114">
        <v>27.06</v>
      </c>
      <c r="J88" s="114">
        <v>2.94</v>
      </c>
    </row>
    <row r="89" spans="1:10" ht="24" customHeight="1" x14ac:dyDescent="0.2">
      <c r="A89" s="111" t="s">
        <v>951</v>
      </c>
      <c r="B89" s="113" t="s">
        <v>959</v>
      </c>
      <c r="C89" s="111" t="s">
        <v>114</v>
      </c>
      <c r="D89" s="111" t="s">
        <v>960</v>
      </c>
      <c r="E89" s="79" t="s">
        <v>957</v>
      </c>
      <c r="F89" s="79"/>
      <c r="G89" s="112" t="s">
        <v>958</v>
      </c>
      <c r="H89" s="115">
        <v>0.3075</v>
      </c>
      <c r="I89" s="114">
        <v>22.4</v>
      </c>
      <c r="J89" s="114">
        <v>6.88</v>
      </c>
    </row>
    <row r="90" spans="1:10" ht="25.5" x14ac:dyDescent="0.2">
      <c r="A90" s="124"/>
      <c r="B90" s="124"/>
      <c r="C90" s="124"/>
      <c r="D90" s="124"/>
      <c r="E90" s="124" t="s">
        <v>971</v>
      </c>
      <c r="F90" s="125">
        <v>7.42</v>
      </c>
      <c r="G90" s="124" t="s">
        <v>972</v>
      </c>
      <c r="H90" s="125">
        <v>0</v>
      </c>
      <c r="I90" s="124" t="s">
        <v>973</v>
      </c>
      <c r="J90" s="125">
        <v>7.42</v>
      </c>
    </row>
    <row r="91" spans="1:10" ht="15" customHeight="1" thickBot="1" x14ac:dyDescent="0.25">
      <c r="A91" s="124"/>
      <c r="B91" s="124"/>
      <c r="C91" s="124"/>
      <c r="D91" s="124"/>
      <c r="E91" s="124" t="s">
        <v>974</v>
      </c>
      <c r="F91" s="125">
        <v>2.5499999999999998</v>
      </c>
      <c r="G91" s="124"/>
      <c r="H91" s="77" t="s">
        <v>975</v>
      </c>
      <c r="I91" s="77"/>
      <c r="J91" s="125">
        <v>12.37</v>
      </c>
    </row>
    <row r="92" spans="1:10" ht="0.95" customHeight="1" thickTop="1" x14ac:dyDescent="0.2">
      <c r="A92" s="110"/>
      <c r="B92" s="110"/>
      <c r="C92" s="110"/>
      <c r="D92" s="110"/>
      <c r="E92" s="110"/>
      <c r="F92" s="110"/>
      <c r="G92" s="110"/>
      <c r="H92" s="110"/>
      <c r="I92" s="110"/>
      <c r="J92" s="110"/>
    </row>
    <row r="93" spans="1:10" ht="18" customHeight="1" x14ac:dyDescent="0.2">
      <c r="A93" s="102" t="s">
        <v>147</v>
      </c>
      <c r="B93" s="104" t="s">
        <v>106</v>
      </c>
      <c r="C93" s="102" t="s">
        <v>107</v>
      </c>
      <c r="D93" s="102" t="s">
        <v>8</v>
      </c>
      <c r="E93" s="65" t="s">
        <v>948</v>
      </c>
      <c r="F93" s="65"/>
      <c r="G93" s="103" t="s">
        <v>108</v>
      </c>
      <c r="H93" s="104" t="s">
        <v>109</v>
      </c>
      <c r="I93" s="104" t="s">
        <v>110</v>
      </c>
      <c r="J93" s="104" t="s">
        <v>9</v>
      </c>
    </row>
    <row r="94" spans="1:10" ht="26.1" customHeight="1" x14ac:dyDescent="0.2">
      <c r="A94" s="105" t="s">
        <v>949</v>
      </c>
      <c r="B94" s="107" t="s">
        <v>148</v>
      </c>
      <c r="C94" s="105" t="s">
        <v>114</v>
      </c>
      <c r="D94" s="105" t="s">
        <v>149</v>
      </c>
      <c r="E94" s="78" t="s">
        <v>1017</v>
      </c>
      <c r="F94" s="78"/>
      <c r="G94" s="106" t="s">
        <v>116</v>
      </c>
      <c r="H94" s="109">
        <v>1</v>
      </c>
      <c r="I94" s="108">
        <v>2.17</v>
      </c>
      <c r="J94" s="108">
        <v>2.17</v>
      </c>
    </row>
    <row r="95" spans="1:10" ht="26.1" customHeight="1" x14ac:dyDescent="0.2">
      <c r="A95" s="111" t="s">
        <v>951</v>
      </c>
      <c r="B95" s="113" t="s">
        <v>1022</v>
      </c>
      <c r="C95" s="111" t="s">
        <v>114</v>
      </c>
      <c r="D95" s="111" t="s">
        <v>1023</v>
      </c>
      <c r="E95" s="79" t="s">
        <v>957</v>
      </c>
      <c r="F95" s="79"/>
      <c r="G95" s="112" t="s">
        <v>958</v>
      </c>
      <c r="H95" s="115">
        <v>2.29E-2</v>
      </c>
      <c r="I95" s="114">
        <v>32.04</v>
      </c>
      <c r="J95" s="114">
        <v>0.73</v>
      </c>
    </row>
    <row r="96" spans="1:10" ht="24" customHeight="1" x14ac:dyDescent="0.2">
      <c r="A96" s="111" t="s">
        <v>951</v>
      </c>
      <c r="B96" s="113" t="s">
        <v>959</v>
      </c>
      <c r="C96" s="111" t="s">
        <v>114</v>
      </c>
      <c r="D96" s="111" t="s">
        <v>960</v>
      </c>
      <c r="E96" s="79" t="s">
        <v>957</v>
      </c>
      <c r="F96" s="79"/>
      <c r="G96" s="112" t="s">
        <v>958</v>
      </c>
      <c r="H96" s="115">
        <v>6.4699999999999994E-2</v>
      </c>
      <c r="I96" s="114">
        <v>22.4</v>
      </c>
      <c r="J96" s="114">
        <v>1.44</v>
      </c>
    </row>
    <row r="97" spans="1:10" ht="25.5" x14ac:dyDescent="0.2">
      <c r="A97" s="124"/>
      <c r="B97" s="124"/>
      <c r="C97" s="124"/>
      <c r="D97" s="124"/>
      <c r="E97" s="124" t="s">
        <v>971</v>
      </c>
      <c r="F97" s="125">
        <v>1.69</v>
      </c>
      <c r="G97" s="124" t="s">
        <v>972</v>
      </c>
      <c r="H97" s="125">
        <v>0</v>
      </c>
      <c r="I97" s="124" t="s">
        <v>973</v>
      </c>
      <c r="J97" s="125">
        <v>1.69</v>
      </c>
    </row>
    <row r="98" spans="1:10" ht="15" customHeight="1" thickBot="1" x14ac:dyDescent="0.25">
      <c r="A98" s="124"/>
      <c r="B98" s="124"/>
      <c r="C98" s="124"/>
      <c r="D98" s="124"/>
      <c r="E98" s="124" t="s">
        <v>974</v>
      </c>
      <c r="F98" s="125">
        <v>0.56000000000000005</v>
      </c>
      <c r="G98" s="124"/>
      <c r="H98" s="77" t="s">
        <v>975</v>
      </c>
      <c r="I98" s="77"/>
      <c r="J98" s="125">
        <v>2.73</v>
      </c>
    </row>
    <row r="99" spans="1:10" ht="0.95" customHeight="1" thickTop="1" x14ac:dyDescent="0.2">
      <c r="A99" s="110"/>
      <c r="B99" s="110"/>
      <c r="C99" s="110"/>
      <c r="D99" s="110"/>
      <c r="E99" s="110"/>
      <c r="F99" s="110"/>
      <c r="G99" s="110"/>
      <c r="H99" s="110"/>
      <c r="I99" s="110"/>
      <c r="J99" s="110"/>
    </row>
    <row r="100" spans="1:10" ht="18" customHeight="1" x14ac:dyDescent="0.2">
      <c r="A100" s="102" t="s">
        <v>150</v>
      </c>
      <c r="B100" s="104" t="s">
        <v>106</v>
      </c>
      <c r="C100" s="102" t="s">
        <v>107</v>
      </c>
      <c r="D100" s="102" t="s">
        <v>8</v>
      </c>
      <c r="E100" s="65" t="s">
        <v>948</v>
      </c>
      <c r="F100" s="65"/>
      <c r="G100" s="103" t="s">
        <v>108</v>
      </c>
      <c r="H100" s="104" t="s">
        <v>109</v>
      </c>
      <c r="I100" s="104" t="s">
        <v>110</v>
      </c>
      <c r="J100" s="104" t="s">
        <v>9</v>
      </c>
    </row>
    <row r="101" spans="1:10" ht="26.1" customHeight="1" x14ac:dyDescent="0.2">
      <c r="A101" s="105" t="s">
        <v>949</v>
      </c>
      <c r="B101" s="107" t="s">
        <v>3115</v>
      </c>
      <c r="C101" s="105" t="s">
        <v>114</v>
      </c>
      <c r="D101" s="105" t="s">
        <v>3116</v>
      </c>
      <c r="E101" s="78" t="s">
        <v>1017</v>
      </c>
      <c r="F101" s="78"/>
      <c r="G101" s="106" t="s">
        <v>116</v>
      </c>
      <c r="H101" s="109">
        <v>1</v>
      </c>
      <c r="I101" s="108">
        <v>3.12</v>
      </c>
      <c r="J101" s="108">
        <v>3.12</v>
      </c>
    </row>
    <row r="102" spans="1:10" ht="24" customHeight="1" x14ac:dyDescent="0.2">
      <c r="A102" s="111" t="s">
        <v>951</v>
      </c>
      <c r="B102" s="113" t="s">
        <v>1022</v>
      </c>
      <c r="C102" s="111" t="s">
        <v>114</v>
      </c>
      <c r="D102" s="111" t="s">
        <v>1023</v>
      </c>
      <c r="E102" s="79" t="s">
        <v>957</v>
      </c>
      <c r="F102" s="79"/>
      <c r="G102" s="112" t="s">
        <v>958</v>
      </c>
      <c r="H102" s="115">
        <v>3.2800000000000003E-2</v>
      </c>
      <c r="I102" s="114">
        <v>32.04</v>
      </c>
      <c r="J102" s="114">
        <v>1.05</v>
      </c>
    </row>
    <row r="103" spans="1:10" ht="24" customHeight="1" x14ac:dyDescent="0.2">
      <c r="A103" s="111" t="s">
        <v>951</v>
      </c>
      <c r="B103" s="113" t="s">
        <v>959</v>
      </c>
      <c r="C103" s="111" t="s">
        <v>114</v>
      </c>
      <c r="D103" s="111" t="s">
        <v>960</v>
      </c>
      <c r="E103" s="79" t="s">
        <v>957</v>
      </c>
      <c r="F103" s="79"/>
      <c r="G103" s="112" t="s">
        <v>958</v>
      </c>
      <c r="H103" s="115">
        <v>9.2700000000000005E-2</v>
      </c>
      <c r="I103" s="114">
        <v>22.4</v>
      </c>
      <c r="J103" s="114">
        <v>2.0699999999999998</v>
      </c>
    </row>
    <row r="104" spans="1:10" ht="25.5" x14ac:dyDescent="0.2">
      <c r="A104" s="124"/>
      <c r="B104" s="124"/>
      <c r="C104" s="124"/>
      <c r="D104" s="124"/>
      <c r="E104" s="124" t="s">
        <v>971</v>
      </c>
      <c r="F104" s="125">
        <v>2.4300000000000002</v>
      </c>
      <c r="G104" s="124" t="s">
        <v>972</v>
      </c>
      <c r="H104" s="125">
        <v>0</v>
      </c>
      <c r="I104" s="124" t="s">
        <v>973</v>
      </c>
      <c r="J104" s="125">
        <v>2.4300000000000002</v>
      </c>
    </row>
    <row r="105" spans="1:10" ht="15" customHeight="1" thickBot="1" x14ac:dyDescent="0.25">
      <c r="A105" s="124"/>
      <c r="B105" s="124"/>
      <c r="C105" s="124"/>
      <c r="D105" s="124"/>
      <c r="E105" s="124" t="s">
        <v>974</v>
      </c>
      <c r="F105" s="125">
        <v>0.81</v>
      </c>
      <c r="G105" s="124"/>
      <c r="H105" s="77" t="s">
        <v>975</v>
      </c>
      <c r="I105" s="77"/>
      <c r="J105" s="125">
        <v>3.93</v>
      </c>
    </row>
    <row r="106" spans="1:10" ht="0.95" customHeight="1" thickTop="1" x14ac:dyDescent="0.2">
      <c r="A106" s="110"/>
      <c r="B106" s="110"/>
      <c r="C106" s="110"/>
      <c r="D106" s="110"/>
      <c r="E106" s="110"/>
      <c r="F106" s="110"/>
      <c r="G106" s="110"/>
      <c r="H106" s="110"/>
      <c r="I106" s="110"/>
      <c r="J106" s="110"/>
    </row>
    <row r="107" spans="1:10" ht="18" customHeight="1" x14ac:dyDescent="0.2">
      <c r="A107" s="102" t="s">
        <v>153</v>
      </c>
      <c r="B107" s="104" t="s">
        <v>106</v>
      </c>
      <c r="C107" s="102" t="s">
        <v>107</v>
      </c>
      <c r="D107" s="102" t="s">
        <v>8</v>
      </c>
      <c r="E107" s="65" t="s">
        <v>948</v>
      </c>
      <c r="F107" s="65"/>
      <c r="G107" s="103" t="s">
        <v>108</v>
      </c>
      <c r="H107" s="104" t="s">
        <v>109</v>
      </c>
      <c r="I107" s="104" t="s">
        <v>110</v>
      </c>
      <c r="J107" s="104" t="s">
        <v>9</v>
      </c>
    </row>
    <row r="108" spans="1:10" ht="24" customHeight="1" x14ac:dyDescent="0.2">
      <c r="A108" s="105" t="s">
        <v>949</v>
      </c>
      <c r="B108" s="107" t="s">
        <v>151</v>
      </c>
      <c r="C108" s="105" t="s">
        <v>114</v>
      </c>
      <c r="D108" s="105" t="s">
        <v>152</v>
      </c>
      <c r="E108" s="78" t="s">
        <v>1017</v>
      </c>
      <c r="F108" s="78"/>
      <c r="G108" s="106" t="s">
        <v>137</v>
      </c>
      <c r="H108" s="109">
        <v>1</v>
      </c>
      <c r="I108" s="108">
        <v>206.79</v>
      </c>
      <c r="J108" s="108">
        <v>206.79</v>
      </c>
    </row>
    <row r="109" spans="1:10" ht="24" customHeight="1" x14ac:dyDescent="0.2">
      <c r="A109" s="111" t="s">
        <v>951</v>
      </c>
      <c r="B109" s="113" t="s">
        <v>1018</v>
      </c>
      <c r="C109" s="111" t="s">
        <v>114</v>
      </c>
      <c r="D109" s="111" t="s">
        <v>1019</v>
      </c>
      <c r="E109" s="79" t="s">
        <v>957</v>
      </c>
      <c r="F109" s="79"/>
      <c r="G109" s="112" t="s">
        <v>958</v>
      </c>
      <c r="H109" s="115">
        <v>1.2462</v>
      </c>
      <c r="I109" s="114">
        <v>27.06</v>
      </c>
      <c r="J109" s="114">
        <v>33.72</v>
      </c>
    </row>
    <row r="110" spans="1:10" ht="24" customHeight="1" x14ac:dyDescent="0.2">
      <c r="A110" s="111" t="s">
        <v>951</v>
      </c>
      <c r="B110" s="113" t="s">
        <v>959</v>
      </c>
      <c r="C110" s="111" t="s">
        <v>114</v>
      </c>
      <c r="D110" s="111" t="s">
        <v>960</v>
      </c>
      <c r="E110" s="79" t="s">
        <v>957</v>
      </c>
      <c r="F110" s="79"/>
      <c r="G110" s="112" t="s">
        <v>958</v>
      </c>
      <c r="H110" s="115">
        <v>7.7264999999999997</v>
      </c>
      <c r="I110" s="114">
        <v>22.4</v>
      </c>
      <c r="J110" s="114">
        <v>173.07</v>
      </c>
    </row>
    <row r="111" spans="1:10" ht="25.5" x14ac:dyDescent="0.2">
      <c r="A111" s="124"/>
      <c r="B111" s="124"/>
      <c r="C111" s="124"/>
      <c r="D111" s="124"/>
      <c r="E111" s="124" t="s">
        <v>971</v>
      </c>
      <c r="F111" s="125">
        <v>155.22999999999999</v>
      </c>
      <c r="G111" s="124" t="s">
        <v>972</v>
      </c>
      <c r="H111" s="125">
        <v>0</v>
      </c>
      <c r="I111" s="124" t="s">
        <v>973</v>
      </c>
      <c r="J111" s="125">
        <v>155.22999999999999</v>
      </c>
    </row>
    <row r="112" spans="1:10" ht="15" customHeight="1" thickBot="1" x14ac:dyDescent="0.25">
      <c r="A112" s="124"/>
      <c r="B112" s="124"/>
      <c r="C112" s="124"/>
      <c r="D112" s="124"/>
      <c r="E112" s="124" t="s">
        <v>974</v>
      </c>
      <c r="F112" s="125">
        <v>53.76</v>
      </c>
      <c r="G112" s="124"/>
      <c r="H112" s="77" t="s">
        <v>975</v>
      </c>
      <c r="I112" s="77"/>
      <c r="J112" s="125">
        <v>260.55</v>
      </c>
    </row>
    <row r="113" spans="1:10" ht="0.95" customHeight="1" thickTop="1" x14ac:dyDescent="0.2">
      <c r="A113" s="110"/>
      <c r="B113" s="110"/>
      <c r="C113" s="110"/>
      <c r="D113" s="110"/>
      <c r="E113" s="110"/>
      <c r="F113" s="110"/>
      <c r="G113" s="110"/>
      <c r="H113" s="110"/>
      <c r="I113" s="110"/>
      <c r="J113" s="110"/>
    </row>
    <row r="114" spans="1:10" ht="18" customHeight="1" x14ac:dyDescent="0.2">
      <c r="A114" s="102" t="s">
        <v>156</v>
      </c>
      <c r="B114" s="104" t="s">
        <v>106</v>
      </c>
      <c r="C114" s="102" t="s">
        <v>107</v>
      </c>
      <c r="D114" s="102" t="s">
        <v>8</v>
      </c>
      <c r="E114" s="65" t="s">
        <v>948</v>
      </c>
      <c r="F114" s="65"/>
      <c r="G114" s="103" t="s">
        <v>108</v>
      </c>
      <c r="H114" s="104" t="s">
        <v>109</v>
      </c>
      <c r="I114" s="104" t="s">
        <v>110</v>
      </c>
      <c r="J114" s="104" t="s">
        <v>9</v>
      </c>
    </row>
    <row r="115" spans="1:10" ht="24" customHeight="1" x14ac:dyDescent="0.2">
      <c r="A115" s="105" t="s">
        <v>949</v>
      </c>
      <c r="B115" s="107" t="s">
        <v>154</v>
      </c>
      <c r="C115" s="105" t="s">
        <v>119</v>
      </c>
      <c r="D115" s="105" t="s">
        <v>155</v>
      </c>
      <c r="E115" s="78" t="s">
        <v>1024</v>
      </c>
      <c r="F115" s="78"/>
      <c r="G115" s="106" t="s">
        <v>116</v>
      </c>
      <c r="H115" s="109">
        <v>1</v>
      </c>
      <c r="I115" s="108">
        <v>16.79</v>
      </c>
      <c r="J115" s="108">
        <v>16.79</v>
      </c>
    </row>
    <row r="116" spans="1:10" ht="24" customHeight="1" x14ac:dyDescent="0.2">
      <c r="A116" s="116" t="s">
        <v>961</v>
      </c>
      <c r="B116" s="118" t="s">
        <v>1025</v>
      </c>
      <c r="C116" s="116" t="s">
        <v>119</v>
      </c>
      <c r="D116" s="116" t="s">
        <v>1026</v>
      </c>
      <c r="E116" s="76" t="s">
        <v>1027</v>
      </c>
      <c r="F116" s="76"/>
      <c r="G116" s="117" t="s">
        <v>958</v>
      </c>
      <c r="H116" s="120">
        <v>0.25800000000000001</v>
      </c>
      <c r="I116" s="119">
        <v>19.47</v>
      </c>
      <c r="J116" s="119">
        <v>5.0199999999999996</v>
      </c>
    </row>
    <row r="117" spans="1:10" ht="24" customHeight="1" x14ac:dyDescent="0.2">
      <c r="A117" s="116" t="s">
        <v>961</v>
      </c>
      <c r="B117" s="118" t="s">
        <v>1028</v>
      </c>
      <c r="C117" s="116" t="s">
        <v>119</v>
      </c>
      <c r="D117" s="116" t="s">
        <v>1029</v>
      </c>
      <c r="E117" s="76" t="s">
        <v>1027</v>
      </c>
      <c r="F117" s="76"/>
      <c r="G117" s="117" t="s">
        <v>958</v>
      </c>
      <c r="H117" s="120">
        <v>0.72799999999999998</v>
      </c>
      <c r="I117" s="119">
        <v>16.170000000000002</v>
      </c>
      <c r="J117" s="119">
        <v>11.77</v>
      </c>
    </row>
    <row r="118" spans="1:10" ht="25.5" x14ac:dyDescent="0.2">
      <c r="A118" s="124"/>
      <c r="B118" s="124"/>
      <c r="C118" s="124"/>
      <c r="D118" s="124"/>
      <c r="E118" s="124" t="s">
        <v>971</v>
      </c>
      <c r="F118" s="125">
        <v>16.79</v>
      </c>
      <c r="G118" s="124" t="s">
        <v>972</v>
      </c>
      <c r="H118" s="125">
        <v>0</v>
      </c>
      <c r="I118" s="124" t="s">
        <v>973</v>
      </c>
      <c r="J118" s="125">
        <v>16.79</v>
      </c>
    </row>
    <row r="119" spans="1:10" ht="15" customHeight="1" thickBot="1" x14ac:dyDescent="0.25">
      <c r="A119" s="124"/>
      <c r="B119" s="124"/>
      <c r="C119" s="124"/>
      <c r="D119" s="124"/>
      <c r="E119" s="124" t="s">
        <v>974</v>
      </c>
      <c r="F119" s="125">
        <v>4.3600000000000003</v>
      </c>
      <c r="G119" s="124"/>
      <c r="H119" s="77" t="s">
        <v>975</v>
      </c>
      <c r="I119" s="77"/>
      <c r="J119" s="125">
        <v>21.15</v>
      </c>
    </row>
    <row r="120" spans="1:10" ht="0.95" customHeight="1" thickTop="1" x14ac:dyDescent="0.2">
      <c r="A120" s="110"/>
      <c r="B120" s="110"/>
      <c r="C120" s="110"/>
      <c r="D120" s="110"/>
      <c r="E120" s="110"/>
      <c r="F120" s="110"/>
      <c r="G120" s="110"/>
      <c r="H120" s="110"/>
      <c r="I120" s="110"/>
      <c r="J120" s="110"/>
    </row>
    <row r="121" spans="1:10" ht="18" customHeight="1" x14ac:dyDescent="0.2">
      <c r="A121" s="102" t="s">
        <v>159</v>
      </c>
      <c r="B121" s="104" t="s">
        <v>106</v>
      </c>
      <c r="C121" s="102" t="s">
        <v>107</v>
      </c>
      <c r="D121" s="102" t="s">
        <v>8</v>
      </c>
      <c r="E121" s="65" t="s">
        <v>948</v>
      </c>
      <c r="F121" s="65"/>
      <c r="G121" s="103" t="s">
        <v>108</v>
      </c>
      <c r="H121" s="104" t="s">
        <v>109</v>
      </c>
      <c r="I121" s="104" t="s">
        <v>110</v>
      </c>
      <c r="J121" s="104" t="s">
        <v>9</v>
      </c>
    </row>
    <row r="122" spans="1:10" ht="39" customHeight="1" x14ac:dyDescent="0.2">
      <c r="A122" s="105" t="s">
        <v>949</v>
      </c>
      <c r="B122" s="107" t="s">
        <v>157</v>
      </c>
      <c r="C122" s="105" t="s">
        <v>119</v>
      </c>
      <c r="D122" s="105" t="s">
        <v>158</v>
      </c>
      <c r="E122" s="78" t="s">
        <v>1024</v>
      </c>
      <c r="F122" s="78"/>
      <c r="G122" s="106" t="s">
        <v>116</v>
      </c>
      <c r="H122" s="109">
        <v>1</v>
      </c>
      <c r="I122" s="108">
        <v>66.209999999999994</v>
      </c>
      <c r="J122" s="108">
        <v>66.209999999999994</v>
      </c>
    </row>
    <row r="123" spans="1:10" ht="24" customHeight="1" x14ac:dyDescent="0.2">
      <c r="A123" s="116" t="s">
        <v>961</v>
      </c>
      <c r="B123" s="118" t="s">
        <v>1025</v>
      </c>
      <c r="C123" s="116" t="s">
        <v>119</v>
      </c>
      <c r="D123" s="116" t="s">
        <v>1026</v>
      </c>
      <c r="E123" s="76" t="s">
        <v>1027</v>
      </c>
      <c r="F123" s="76"/>
      <c r="G123" s="117" t="s">
        <v>958</v>
      </c>
      <c r="H123" s="120">
        <v>1.1479999999999999</v>
      </c>
      <c r="I123" s="119">
        <v>19.47</v>
      </c>
      <c r="J123" s="119">
        <v>22.35</v>
      </c>
    </row>
    <row r="124" spans="1:10" ht="24" customHeight="1" x14ac:dyDescent="0.2">
      <c r="A124" s="116" t="s">
        <v>961</v>
      </c>
      <c r="B124" s="118" t="s">
        <v>1028</v>
      </c>
      <c r="C124" s="116" t="s">
        <v>119</v>
      </c>
      <c r="D124" s="116" t="s">
        <v>1029</v>
      </c>
      <c r="E124" s="76" t="s">
        <v>1027</v>
      </c>
      <c r="F124" s="76"/>
      <c r="G124" s="117" t="s">
        <v>958</v>
      </c>
      <c r="H124" s="120">
        <v>2.7130000000000001</v>
      </c>
      <c r="I124" s="119">
        <v>16.170000000000002</v>
      </c>
      <c r="J124" s="119">
        <v>43.86</v>
      </c>
    </row>
    <row r="125" spans="1:10" ht="25.5" x14ac:dyDescent="0.2">
      <c r="A125" s="124"/>
      <c r="B125" s="124"/>
      <c r="C125" s="124"/>
      <c r="D125" s="124"/>
      <c r="E125" s="124" t="s">
        <v>971</v>
      </c>
      <c r="F125" s="125">
        <v>66.209999999999994</v>
      </c>
      <c r="G125" s="124" t="s">
        <v>972</v>
      </c>
      <c r="H125" s="125">
        <v>0</v>
      </c>
      <c r="I125" s="124" t="s">
        <v>973</v>
      </c>
      <c r="J125" s="125">
        <v>66.209999999999994</v>
      </c>
    </row>
    <row r="126" spans="1:10" ht="15" customHeight="1" thickBot="1" x14ac:dyDescent="0.25">
      <c r="A126" s="124"/>
      <c r="B126" s="124"/>
      <c r="C126" s="124"/>
      <c r="D126" s="124"/>
      <c r="E126" s="124" t="s">
        <v>974</v>
      </c>
      <c r="F126" s="125">
        <v>17.21</v>
      </c>
      <c r="G126" s="124"/>
      <c r="H126" s="77" t="s">
        <v>975</v>
      </c>
      <c r="I126" s="77"/>
      <c r="J126" s="125">
        <v>83.42</v>
      </c>
    </row>
    <row r="127" spans="1:10" ht="0.95" customHeight="1" thickTop="1" x14ac:dyDescent="0.2">
      <c r="A127" s="110"/>
      <c r="B127" s="110"/>
      <c r="C127" s="110"/>
      <c r="D127" s="110"/>
      <c r="E127" s="110"/>
      <c r="F127" s="110"/>
      <c r="G127" s="110"/>
      <c r="H127" s="110"/>
      <c r="I127" s="110"/>
      <c r="J127" s="110"/>
    </row>
    <row r="128" spans="1:10" ht="18" customHeight="1" x14ac:dyDescent="0.2">
      <c r="A128" s="102" t="s">
        <v>162</v>
      </c>
      <c r="B128" s="104" t="s">
        <v>106</v>
      </c>
      <c r="C128" s="102" t="s">
        <v>107</v>
      </c>
      <c r="D128" s="102" t="s">
        <v>8</v>
      </c>
      <c r="E128" s="65" t="s">
        <v>948</v>
      </c>
      <c r="F128" s="65"/>
      <c r="G128" s="103" t="s">
        <v>108</v>
      </c>
      <c r="H128" s="104" t="s">
        <v>109</v>
      </c>
      <c r="I128" s="104" t="s">
        <v>110</v>
      </c>
      <c r="J128" s="104" t="s">
        <v>9</v>
      </c>
    </row>
    <row r="129" spans="1:10" ht="24" customHeight="1" x14ac:dyDescent="0.2">
      <c r="A129" s="105" t="s">
        <v>949</v>
      </c>
      <c r="B129" s="107" t="s">
        <v>160</v>
      </c>
      <c r="C129" s="105" t="s">
        <v>114</v>
      </c>
      <c r="D129" s="105" t="s">
        <v>161</v>
      </c>
      <c r="E129" s="78" t="s">
        <v>1017</v>
      </c>
      <c r="F129" s="78"/>
      <c r="G129" s="106" t="s">
        <v>116</v>
      </c>
      <c r="H129" s="109">
        <v>1</v>
      </c>
      <c r="I129" s="108">
        <v>3.65</v>
      </c>
      <c r="J129" s="108">
        <v>3.65</v>
      </c>
    </row>
    <row r="130" spans="1:10" ht="24" customHeight="1" x14ac:dyDescent="0.2">
      <c r="A130" s="111" t="s">
        <v>951</v>
      </c>
      <c r="B130" s="113" t="s">
        <v>959</v>
      </c>
      <c r="C130" s="111" t="s">
        <v>114</v>
      </c>
      <c r="D130" s="111" t="s">
        <v>960</v>
      </c>
      <c r="E130" s="79" t="s">
        <v>957</v>
      </c>
      <c r="F130" s="79"/>
      <c r="G130" s="112" t="s">
        <v>958</v>
      </c>
      <c r="H130" s="115">
        <v>0.1153</v>
      </c>
      <c r="I130" s="114">
        <v>22.4</v>
      </c>
      <c r="J130" s="114">
        <v>2.58</v>
      </c>
    </row>
    <row r="131" spans="1:10" ht="24" customHeight="1" x14ac:dyDescent="0.2">
      <c r="A131" s="111" t="s">
        <v>951</v>
      </c>
      <c r="B131" s="113" t="s">
        <v>1030</v>
      </c>
      <c r="C131" s="111" t="s">
        <v>114</v>
      </c>
      <c r="D131" s="111" t="s">
        <v>1031</v>
      </c>
      <c r="E131" s="79" t="s">
        <v>957</v>
      </c>
      <c r="F131" s="79"/>
      <c r="G131" s="112" t="s">
        <v>958</v>
      </c>
      <c r="H131" s="115">
        <v>4.0800000000000003E-2</v>
      </c>
      <c r="I131" s="114">
        <v>26.43</v>
      </c>
      <c r="J131" s="114">
        <v>1.07</v>
      </c>
    </row>
    <row r="132" spans="1:10" ht="25.5" x14ac:dyDescent="0.2">
      <c r="A132" s="124"/>
      <c r="B132" s="124"/>
      <c r="C132" s="124"/>
      <c r="D132" s="124"/>
      <c r="E132" s="124" t="s">
        <v>971</v>
      </c>
      <c r="F132" s="125">
        <v>2.76</v>
      </c>
      <c r="G132" s="124" t="s">
        <v>972</v>
      </c>
      <c r="H132" s="125">
        <v>0</v>
      </c>
      <c r="I132" s="124" t="s">
        <v>973</v>
      </c>
      <c r="J132" s="125">
        <v>2.76</v>
      </c>
    </row>
    <row r="133" spans="1:10" ht="15" customHeight="1" thickBot="1" x14ac:dyDescent="0.25">
      <c r="A133" s="124"/>
      <c r="B133" s="124"/>
      <c r="C133" s="124"/>
      <c r="D133" s="124"/>
      <c r="E133" s="124" t="s">
        <v>974</v>
      </c>
      <c r="F133" s="125">
        <v>0.94</v>
      </c>
      <c r="G133" s="124"/>
      <c r="H133" s="77" t="s">
        <v>975</v>
      </c>
      <c r="I133" s="77"/>
      <c r="J133" s="125">
        <v>4.59</v>
      </c>
    </row>
    <row r="134" spans="1:10" ht="0.95" customHeight="1" thickTop="1" x14ac:dyDescent="0.2">
      <c r="A134" s="110"/>
      <c r="B134" s="110"/>
      <c r="C134" s="110"/>
      <c r="D134" s="110"/>
      <c r="E134" s="110"/>
      <c r="F134" s="110"/>
      <c r="G134" s="110"/>
      <c r="H134" s="110"/>
      <c r="I134" s="110"/>
      <c r="J134" s="110"/>
    </row>
    <row r="135" spans="1:10" ht="18" customHeight="1" x14ac:dyDescent="0.2">
      <c r="A135" s="102" t="s">
        <v>165</v>
      </c>
      <c r="B135" s="104" t="s">
        <v>106</v>
      </c>
      <c r="C135" s="102" t="s">
        <v>107</v>
      </c>
      <c r="D135" s="102" t="s">
        <v>8</v>
      </c>
      <c r="E135" s="65" t="s">
        <v>948</v>
      </c>
      <c r="F135" s="65"/>
      <c r="G135" s="103" t="s">
        <v>108</v>
      </c>
      <c r="H135" s="104" t="s">
        <v>109</v>
      </c>
      <c r="I135" s="104" t="s">
        <v>110</v>
      </c>
      <c r="J135" s="104" t="s">
        <v>9</v>
      </c>
    </row>
    <row r="136" spans="1:10" ht="26.1" customHeight="1" x14ac:dyDescent="0.2">
      <c r="A136" s="105" t="s">
        <v>949</v>
      </c>
      <c r="B136" s="107" t="s">
        <v>163</v>
      </c>
      <c r="C136" s="105" t="s">
        <v>119</v>
      </c>
      <c r="D136" s="105" t="s">
        <v>164</v>
      </c>
      <c r="E136" s="78" t="s">
        <v>1024</v>
      </c>
      <c r="F136" s="78"/>
      <c r="G136" s="106" t="s">
        <v>126</v>
      </c>
      <c r="H136" s="109">
        <v>1</v>
      </c>
      <c r="I136" s="108">
        <v>42.54</v>
      </c>
      <c r="J136" s="108">
        <v>42.54</v>
      </c>
    </row>
    <row r="137" spans="1:10" ht="26.1" customHeight="1" x14ac:dyDescent="0.2">
      <c r="A137" s="116" t="s">
        <v>961</v>
      </c>
      <c r="B137" s="118" t="s">
        <v>1025</v>
      </c>
      <c r="C137" s="116" t="s">
        <v>119</v>
      </c>
      <c r="D137" s="116" t="s">
        <v>1026</v>
      </c>
      <c r="E137" s="76" t="s">
        <v>1027</v>
      </c>
      <c r="F137" s="76"/>
      <c r="G137" s="117" t="s">
        <v>958</v>
      </c>
      <c r="H137" s="120">
        <v>0.626</v>
      </c>
      <c r="I137" s="119">
        <v>19.47</v>
      </c>
      <c r="J137" s="119">
        <v>12.18</v>
      </c>
    </row>
    <row r="138" spans="1:10" ht="24" customHeight="1" x14ac:dyDescent="0.2">
      <c r="A138" s="116" t="s">
        <v>961</v>
      </c>
      <c r="B138" s="118" t="s">
        <v>1028</v>
      </c>
      <c r="C138" s="116" t="s">
        <v>119</v>
      </c>
      <c r="D138" s="116" t="s">
        <v>1029</v>
      </c>
      <c r="E138" s="76" t="s">
        <v>1027</v>
      </c>
      <c r="F138" s="76"/>
      <c r="G138" s="117" t="s">
        <v>958</v>
      </c>
      <c r="H138" s="120">
        <v>1.8779999999999999</v>
      </c>
      <c r="I138" s="119">
        <v>16.170000000000002</v>
      </c>
      <c r="J138" s="119">
        <v>30.36</v>
      </c>
    </row>
    <row r="139" spans="1:10" ht="25.5" x14ac:dyDescent="0.2">
      <c r="A139" s="124"/>
      <c r="B139" s="124"/>
      <c r="C139" s="124"/>
      <c r="D139" s="124"/>
      <c r="E139" s="124" t="s">
        <v>971</v>
      </c>
      <c r="F139" s="125">
        <v>42.54</v>
      </c>
      <c r="G139" s="124" t="s">
        <v>972</v>
      </c>
      <c r="H139" s="125">
        <v>0</v>
      </c>
      <c r="I139" s="124" t="s">
        <v>973</v>
      </c>
      <c r="J139" s="125">
        <v>42.54</v>
      </c>
    </row>
    <row r="140" spans="1:10" ht="15" customHeight="1" thickBot="1" x14ac:dyDescent="0.25">
      <c r="A140" s="124"/>
      <c r="B140" s="124"/>
      <c r="C140" s="124"/>
      <c r="D140" s="124"/>
      <c r="E140" s="124" t="s">
        <v>974</v>
      </c>
      <c r="F140" s="125">
        <v>11.06</v>
      </c>
      <c r="G140" s="124"/>
      <c r="H140" s="77" t="s">
        <v>975</v>
      </c>
      <c r="I140" s="77"/>
      <c r="J140" s="125">
        <v>53.6</v>
      </c>
    </row>
    <row r="141" spans="1:10" ht="0.95" customHeight="1" thickTop="1" x14ac:dyDescent="0.2">
      <c r="A141" s="110"/>
      <c r="B141" s="110"/>
      <c r="C141" s="110"/>
      <c r="D141" s="110"/>
      <c r="E141" s="110"/>
      <c r="F141" s="110"/>
      <c r="G141" s="110"/>
      <c r="H141" s="110"/>
      <c r="I141" s="110"/>
      <c r="J141" s="110"/>
    </row>
    <row r="142" spans="1:10" ht="18" customHeight="1" x14ac:dyDescent="0.2">
      <c r="A142" s="102" t="s">
        <v>168</v>
      </c>
      <c r="B142" s="104" t="s">
        <v>106</v>
      </c>
      <c r="C142" s="102" t="s">
        <v>107</v>
      </c>
      <c r="D142" s="102" t="s">
        <v>8</v>
      </c>
      <c r="E142" s="65" t="s">
        <v>948</v>
      </c>
      <c r="F142" s="65"/>
      <c r="G142" s="103" t="s">
        <v>108</v>
      </c>
      <c r="H142" s="104" t="s">
        <v>109</v>
      </c>
      <c r="I142" s="104" t="s">
        <v>110</v>
      </c>
      <c r="J142" s="104" t="s">
        <v>9</v>
      </c>
    </row>
    <row r="143" spans="1:10" ht="24" customHeight="1" x14ac:dyDescent="0.2">
      <c r="A143" s="105" t="s">
        <v>949</v>
      </c>
      <c r="B143" s="107" t="s">
        <v>166</v>
      </c>
      <c r="C143" s="105" t="s">
        <v>114</v>
      </c>
      <c r="D143" s="105" t="s">
        <v>167</v>
      </c>
      <c r="E143" s="78" t="s">
        <v>1017</v>
      </c>
      <c r="F143" s="78"/>
      <c r="G143" s="106" t="s">
        <v>116</v>
      </c>
      <c r="H143" s="109">
        <v>1</v>
      </c>
      <c r="I143" s="108">
        <v>23.52</v>
      </c>
      <c r="J143" s="108">
        <v>23.52</v>
      </c>
    </row>
    <row r="144" spans="1:10" ht="24" customHeight="1" x14ac:dyDescent="0.2">
      <c r="A144" s="111" t="s">
        <v>951</v>
      </c>
      <c r="B144" s="113" t="s">
        <v>1032</v>
      </c>
      <c r="C144" s="111" t="s">
        <v>114</v>
      </c>
      <c r="D144" s="111" t="s">
        <v>1033</v>
      </c>
      <c r="E144" s="79" t="s">
        <v>957</v>
      </c>
      <c r="F144" s="79"/>
      <c r="G144" s="112" t="s">
        <v>958</v>
      </c>
      <c r="H144" s="115">
        <v>0.2301</v>
      </c>
      <c r="I144" s="114">
        <v>26.91</v>
      </c>
      <c r="J144" s="114">
        <v>6.19</v>
      </c>
    </row>
    <row r="145" spans="1:10" ht="26.1" customHeight="1" x14ac:dyDescent="0.2">
      <c r="A145" s="111" t="s">
        <v>951</v>
      </c>
      <c r="B145" s="113" t="s">
        <v>959</v>
      </c>
      <c r="C145" s="111" t="s">
        <v>114</v>
      </c>
      <c r="D145" s="111" t="s">
        <v>960</v>
      </c>
      <c r="E145" s="79" t="s">
        <v>957</v>
      </c>
      <c r="F145" s="79"/>
      <c r="G145" s="112" t="s">
        <v>958</v>
      </c>
      <c r="H145" s="115">
        <v>0.77400000000000002</v>
      </c>
      <c r="I145" s="114">
        <v>22.4</v>
      </c>
      <c r="J145" s="114">
        <v>17.329999999999998</v>
      </c>
    </row>
    <row r="146" spans="1:10" ht="25.5" x14ac:dyDescent="0.2">
      <c r="A146" s="124"/>
      <c r="B146" s="124"/>
      <c r="C146" s="124"/>
      <c r="D146" s="124"/>
      <c r="E146" s="124" t="s">
        <v>971</v>
      </c>
      <c r="F146" s="125">
        <v>17.739999999999998</v>
      </c>
      <c r="G146" s="124" t="s">
        <v>972</v>
      </c>
      <c r="H146" s="125">
        <v>0</v>
      </c>
      <c r="I146" s="124" t="s">
        <v>973</v>
      </c>
      <c r="J146" s="125">
        <v>17.739999999999998</v>
      </c>
    </row>
    <row r="147" spans="1:10" ht="15" customHeight="1" thickBot="1" x14ac:dyDescent="0.25">
      <c r="A147" s="124"/>
      <c r="B147" s="124"/>
      <c r="C147" s="124"/>
      <c r="D147" s="124"/>
      <c r="E147" s="124" t="s">
        <v>974</v>
      </c>
      <c r="F147" s="125">
        <v>6.11</v>
      </c>
      <c r="G147" s="124"/>
      <c r="H147" s="77" t="s">
        <v>975</v>
      </c>
      <c r="I147" s="77"/>
      <c r="J147" s="125">
        <v>29.63</v>
      </c>
    </row>
    <row r="148" spans="1:10" ht="0.95" customHeight="1" thickTop="1" x14ac:dyDescent="0.2">
      <c r="A148" s="110"/>
      <c r="B148" s="110"/>
      <c r="C148" s="110"/>
      <c r="D148" s="110"/>
      <c r="E148" s="110"/>
      <c r="F148" s="110"/>
      <c r="G148" s="110"/>
      <c r="H148" s="110"/>
      <c r="I148" s="110"/>
      <c r="J148" s="110"/>
    </row>
    <row r="149" spans="1:10" ht="18" customHeight="1" x14ac:dyDescent="0.2">
      <c r="A149" s="102" t="s">
        <v>171</v>
      </c>
      <c r="B149" s="104" t="s">
        <v>106</v>
      </c>
      <c r="C149" s="102" t="s">
        <v>107</v>
      </c>
      <c r="D149" s="102" t="s">
        <v>8</v>
      </c>
      <c r="E149" s="65" t="s">
        <v>948</v>
      </c>
      <c r="F149" s="65"/>
      <c r="G149" s="103" t="s">
        <v>108</v>
      </c>
      <c r="H149" s="104" t="s">
        <v>109</v>
      </c>
      <c r="I149" s="104" t="s">
        <v>110</v>
      </c>
      <c r="J149" s="104" t="s">
        <v>9</v>
      </c>
    </row>
    <row r="150" spans="1:10" ht="51.95" customHeight="1" x14ac:dyDescent="0.2">
      <c r="A150" s="105" t="s">
        <v>949</v>
      </c>
      <c r="B150" s="107" t="s">
        <v>169</v>
      </c>
      <c r="C150" s="105" t="s">
        <v>114</v>
      </c>
      <c r="D150" s="105" t="s">
        <v>170</v>
      </c>
      <c r="E150" s="78" t="s">
        <v>954</v>
      </c>
      <c r="F150" s="78"/>
      <c r="G150" s="106" t="s">
        <v>116</v>
      </c>
      <c r="H150" s="109">
        <v>1</v>
      </c>
      <c r="I150" s="108">
        <v>11.87</v>
      </c>
      <c r="J150" s="108">
        <v>11.87</v>
      </c>
    </row>
    <row r="151" spans="1:10" ht="39" customHeight="1" x14ac:dyDescent="0.2">
      <c r="A151" s="111" t="s">
        <v>951</v>
      </c>
      <c r="B151" s="113" t="s">
        <v>959</v>
      </c>
      <c r="C151" s="111" t="s">
        <v>114</v>
      </c>
      <c r="D151" s="111" t="s">
        <v>960</v>
      </c>
      <c r="E151" s="79" t="s">
        <v>957</v>
      </c>
      <c r="F151" s="79"/>
      <c r="G151" s="112" t="s">
        <v>958</v>
      </c>
      <c r="H151" s="115">
        <v>0.5</v>
      </c>
      <c r="I151" s="114">
        <v>22.4</v>
      </c>
      <c r="J151" s="114">
        <v>11.2</v>
      </c>
    </row>
    <row r="152" spans="1:10" ht="39" customHeight="1" x14ac:dyDescent="0.2">
      <c r="A152" s="116" t="s">
        <v>961</v>
      </c>
      <c r="B152" s="118" t="s">
        <v>1034</v>
      </c>
      <c r="C152" s="116" t="s">
        <v>114</v>
      </c>
      <c r="D152" s="116" t="s">
        <v>1035</v>
      </c>
      <c r="E152" s="76" t="s">
        <v>964</v>
      </c>
      <c r="F152" s="76"/>
      <c r="G152" s="117" t="s">
        <v>121</v>
      </c>
      <c r="H152" s="120">
        <v>0.5</v>
      </c>
      <c r="I152" s="119">
        <v>1.35</v>
      </c>
      <c r="J152" s="119">
        <v>0.67</v>
      </c>
    </row>
    <row r="153" spans="1:10" ht="51.95" customHeight="1" x14ac:dyDescent="0.2">
      <c r="A153" s="124"/>
      <c r="B153" s="124"/>
      <c r="C153" s="124"/>
      <c r="D153" s="124"/>
      <c r="E153" s="124" t="s">
        <v>971</v>
      </c>
      <c r="F153" s="125">
        <v>8.33</v>
      </c>
      <c r="G153" s="124" t="s">
        <v>972</v>
      </c>
      <c r="H153" s="125">
        <v>0</v>
      </c>
      <c r="I153" s="124" t="s">
        <v>973</v>
      </c>
      <c r="J153" s="125">
        <v>8.33</v>
      </c>
    </row>
    <row r="154" spans="1:10" ht="51.95" customHeight="1" thickBot="1" x14ac:dyDescent="0.25">
      <c r="A154" s="124"/>
      <c r="B154" s="124"/>
      <c r="C154" s="124"/>
      <c r="D154" s="124"/>
      <c r="E154" s="124" t="s">
        <v>974</v>
      </c>
      <c r="F154" s="125">
        <v>3.08</v>
      </c>
      <c r="G154" s="124"/>
      <c r="H154" s="77" t="s">
        <v>975</v>
      </c>
      <c r="I154" s="77"/>
      <c r="J154" s="125">
        <v>14.95</v>
      </c>
    </row>
    <row r="155" spans="1:10" ht="15" thickTop="1" x14ac:dyDescent="0.2">
      <c r="A155" s="110"/>
      <c r="B155" s="110"/>
      <c r="C155" s="110"/>
      <c r="D155" s="110"/>
      <c r="E155" s="110"/>
      <c r="F155" s="110"/>
      <c r="G155" s="110"/>
      <c r="H155" s="110"/>
      <c r="I155" s="110"/>
      <c r="J155" s="110"/>
    </row>
    <row r="156" spans="1:10" ht="15" customHeight="1" x14ac:dyDescent="0.2">
      <c r="A156" s="102" t="s">
        <v>3117</v>
      </c>
      <c r="B156" s="104" t="s">
        <v>106</v>
      </c>
      <c r="C156" s="102" t="s">
        <v>107</v>
      </c>
      <c r="D156" s="102" t="s">
        <v>8</v>
      </c>
      <c r="E156" s="65" t="s">
        <v>948</v>
      </c>
      <c r="F156" s="65"/>
      <c r="G156" s="103" t="s">
        <v>108</v>
      </c>
      <c r="H156" s="104" t="s">
        <v>109</v>
      </c>
      <c r="I156" s="104" t="s">
        <v>110</v>
      </c>
      <c r="J156" s="104" t="s">
        <v>9</v>
      </c>
    </row>
    <row r="157" spans="1:10" ht="0.95" customHeight="1" x14ac:dyDescent="0.2">
      <c r="A157" s="105" t="s">
        <v>949</v>
      </c>
      <c r="B157" s="107" t="s">
        <v>172</v>
      </c>
      <c r="C157" s="105" t="s">
        <v>114</v>
      </c>
      <c r="D157" s="105" t="s">
        <v>173</v>
      </c>
      <c r="E157" s="78" t="s">
        <v>1036</v>
      </c>
      <c r="F157" s="78"/>
      <c r="G157" s="106" t="s">
        <v>137</v>
      </c>
      <c r="H157" s="109">
        <v>1</v>
      </c>
      <c r="I157" s="108">
        <v>9.68</v>
      </c>
      <c r="J157" s="108">
        <v>9.68</v>
      </c>
    </row>
    <row r="158" spans="1:10" ht="18" customHeight="1" x14ac:dyDescent="0.2">
      <c r="A158" s="111" t="s">
        <v>951</v>
      </c>
      <c r="B158" s="113" t="s">
        <v>1037</v>
      </c>
      <c r="C158" s="111" t="s">
        <v>114</v>
      </c>
      <c r="D158" s="111" t="s">
        <v>1038</v>
      </c>
      <c r="E158" s="79" t="s">
        <v>984</v>
      </c>
      <c r="F158" s="79"/>
      <c r="G158" s="112" t="s">
        <v>985</v>
      </c>
      <c r="H158" s="115">
        <v>8.3000000000000001E-3</v>
      </c>
      <c r="I158" s="114">
        <v>230.36</v>
      </c>
      <c r="J158" s="114">
        <v>1.91</v>
      </c>
    </row>
    <row r="159" spans="1:10" ht="26.1" customHeight="1" x14ac:dyDescent="0.2">
      <c r="A159" s="111" t="s">
        <v>951</v>
      </c>
      <c r="B159" s="113" t="s">
        <v>1039</v>
      </c>
      <c r="C159" s="111" t="s">
        <v>114</v>
      </c>
      <c r="D159" s="111" t="s">
        <v>1040</v>
      </c>
      <c r="E159" s="79" t="s">
        <v>984</v>
      </c>
      <c r="F159" s="79"/>
      <c r="G159" s="112" t="s">
        <v>988</v>
      </c>
      <c r="H159" s="115">
        <v>8.5000000000000006E-3</v>
      </c>
      <c r="I159" s="114">
        <v>102.02</v>
      </c>
      <c r="J159" s="114">
        <v>0.86</v>
      </c>
    </row>
    <row r="160" spans="1:10" ht="24" customHeight="1" x14ac:dyDescent="0.2">
      <c r="A160" s="111" t="s">
        <v>951</v>
      </c>
      <c r="B160" s="113" t="s">
        <v>1041</v>
      </c>
      <c r="C160" s="111" t="s">
        <v>114</v>
      </c>
      <c r="D160" s="111" t="s">
        <v>1042</v>
      </c>
      <c r="E160" s="79" t="s">
        <v>984</v>
      </c>
      <c r="F160" s="79"/>
      <c r="G160" s="112" t="s">
        <v>985</v>
      </c>
      <c r="H160" s="115">
        <v>1.6899999999999998E-2</v>
      </c>
      <c r="I160" s="114">
        <v>347.77</v>
      </c>
      <c r="J160" s="114">
        <v>5.87</v>
      </c>
    </row>
    <row r="161" spans="1:10" ht="51" x14ac:dyDescent="0.2">
      <c r="A161" s="111" t="s">
        <v>951</v>
      </c>
      <c r="B161" s="113" t="s">
        <v>1043</v>
      </c>
      <c r="C161" s="111" t="s">
        <v>114</v>
      </c>
      <c r="D161" s="111" t="s">
        <v>1044</v>
      </c>
      <c r="E161" s="79" t="s">
        <v>984</v>
      </c>
      <c r="F161" s="79"/>
      <c r="G161" s="112" t="s">
        <v>988</v>
      </c>
      <c r="H161" s="115">
        <v>1.0999999999999999E-2</v>
      </c>
      <c r="I161" s="114">
        <v>95.12</v>
      </c>
      <c r="J161" s="114">
        <v>1.04</v>
      </c>
    </row>
    <row r="162" spans="1:10" ht="15" customHeight="1" x14ac:dyDescent="0.2">
      <c r="A162" s="124"/>
      <c r="B162" s="124"/>
      <c r="C162" s="124"/>
      <c r="D162" s="124"/>
      <c r="E162" s="124" t="s">
        <v>971</v>
      </c>
      <c r="F162" s="125">
        <v>1.18</v>
      </c>
      <c r="G162" s="124" t="s">
        <v>972</v>
      </c>
      <c r="H162" s="125">
        <v>0</v>
      </c>
      <c r="I162" s="124" t="s">
        <v>973</v>
      </c>
      <c r="J162" s="125">
        <v>1.18</v>
      </c>
    </row>
    <row r="163" spans="1:10" ht="0.95" customHeight="1" thickBot="1" x14ac:dyDescent="0.25">
      <c r="A163" s="124"/>
      <c r="B163" s="124"/>
      <c r="C163" s="124"/>
      <c r="D163" s="124"/>
      <c r="E163" s="124" t="s">
        <v>974</v>
      </c>
      <c r="F163" s="125">
        <v>2.5099999999999998</v>
      </c>
      <c r="G163" s="124"/>
      <c r="H163" s="77" t="s">
        <v>975</v>
      </c>
      <c r="I163" s="77"/>
      <c r="J163" s="125">
        <v>12.19</v>
      </c>
    </row>
    <row r="164" spans="1:10" ht="18" customHeight="1" thickTop="1" x14ac:dyDescent="0.2">
      <c r="A164" s="110"/>
      <c r="B164" s="110"/>
      <c r="C164" s="110"/>
      <c r="D164" s="110"/>
      <c r="E164" s="110"/>
      <c r="F164" s="110"/>
      <c r="G164" s="110"/>
      <c r="H164" s="110"/>
      <c r="I164" s="110"/>
      <c r="J164" s="110"/>
    </row>
    <row r="165" spans="1:10" ht="26.1" customHeight="1" x14ac:dyDescent="0.2">
      <c r="A165" s="102" t="s">
        <v>174</v>
      </c>
      <c r="B165" s="104" t="s">
        <v>106</v>
      </c>
      <c r="C165" s="102" t="s">
        <v>107</v>
      </c>
      <c r="D165" s="102" t="s">
        <v>8</v>
      </c>
      <c r="E165" s="65" t="s">
        <v>948</v>
      </c>
      <c r="F165" s="65"/>
      <c r="G165" s="103" t="s">
        <v>108</v>
      </c>
      <c r="H165" s="104" t="s">
        <v>109</v>
      </c>
      <c r="I165" s="104" t="s">
        <v>110</v>
      </c>
      <c r="J165" s="104" t="s">
        <v>9</v>
      </c>
    </row>
    <row r="166" spans="1:10" ht="24" customHeight="1" x14ac:dyDescent="0.2">
      <c r="A166" s="105" t="s">
        <v>949</v>
      </c>
      <c r="B166" s="107" t="s">
        <v>175</v>
      </c>
      <c r="C166" s="105" t="s">
        <v>114</v>
      </c>
      <c r="D166" s="105" t="s">
        <v>176</v>
      </c>
      <c r="E166" s="78" t="s">
        <v>1045</v>
      </c>
      <c r="F166" s="78"/>
      <c r="G166" s="106" t="s">
        <v>137</v>
      </c>
      <c r="H166" s="109">
        <v>1</v>
      </c>
      <c r="I166" s="108">
        <v>88.61</v>
      </c>
      <c r="J166" s="108">
        <v>88.61</v>
      </c>
    </row>
    <row r="167" spans="1:10" ht="25.5" x14ac:dyDescent="0.2">
      <c r="A167" s="111" t="s">
        <v>951</v>
      </c>
      <c r="B167" s="113" t="s">
        <v>959</v>
      </c>
      <c r="C167" s="111" t="s">
        <v>114</v>
      </c>
      <c r="D167" s="111" t="s">
        <v>960</v>
      </c>
      <c r="E167" s="79" t="s">
        <v>957</v>
      </c>
      <c r="F167" s="79"/>
      <c r="G167" s="112" t="s">
        <v>958</v>
      </c>
      <c r="H167" s="115">
        <v>3.956</v>
      </c>
      <c r="I167" s="114">
        <v>22.4</v>
      </c>
      <c r="J167" s="114">
        <v>88.61</v>
      </c>
    </row>
    <row r="168" spans="1:10" ht="15" customHeight="1" x14ac:dyDescent="0.2">
      <c r="A168" s="124"/>
      <c r="B168" s="124"/>
      <c r="C168" s="124"/>
      <c r="D168" s="124"/>
      <c r="E168" s="124" t="s">
        <v>971</v>
      </c>
      <c r="F168" s="125">
        <v>65.94</v>
      </c>
      <c r="G168" s="124" t="s">
        <v>972</v>
      </c>
      <c r="H168" s="125">
        <v>0</v>
      </c>
      <c r="I168" s="124" t="s">
        <v>973</v>
      </c>
      <c r="J168" s="125">
        <v>65.94</v>
      </c>
    </row>
    <row r="169" spans="1:10" ht="0.95" customHeight="1" thickBot="1" x14ac:dyDescent="0.25">
      <c r="A169" s="124"/>
      <c r="B169" s="124"/>
      <c r="C169" s="124"/>
      <c r="D169" s="124"/>
      <c r="E169" s="124" t="s">
        <v>974</v>
      </c>
      <c r="F169" s="125">
        <v>23.03</v>
      </c>
      <c r="G169" s="124"/>
      <c r="H169" s="77" t="s">
        <v>975</v>
      </c>
      <c r="I169" s="77"/>
      <c r="J169" s="125">
        <v>111.64</v>
      </c>
    </row>
    <row r="170" spans="1:10" ht="18" customHeight="1" thickTop="1" x14ac:dyDescent="0.2">
      <c r="A170" s="110"/>
      <c r="B170" s="110"/>
      <c r="C170" s="110"/>
      <c r="D170" s="110"/>
      <c r="E170" s="110"/>
      <c r="F170" s="110"/>
      <c r="G170" s="110"/>
      <c r="H170" s="110"/>
      <c r="I170" s="110"/>
      <c r="J170" s="110"/>
    </row>
    <row r="171" spans="1:10" ht="26.1" customHeight="1" x14ac:dyDescent="0.2">
      <c r="A171" s="102" t="s">
        <v>177</v>
      </c>
      <c r="B171" s="104" t="s">
        <v>106</v>
      </c>
      <c r="C171" s="102" t="s">
        <v>107</v>
      </c>
      <c r="D171" s="102" t="s">
        <v>8</v>
      </c>
      <c r="E171" s="65" t="s">
        <v>948</v>
      </c>
      <c r="F171" s="65"/>
      <c r="G171" s="103" t="s">
        <v>108</v>
      </c>
      <c r="H171" s="104" t="s">
        <v>109</v>
      </c>
      <c r="I171" s="104" t="s">
        <v>110</v>
      </c>
      <c r="J171" s="104" t="s">
        <v>9</v>
      </c>
    </row>
    <row r="172" spans="1:10" ht="65.099999999999994" customHeight="1" x14ac:dyDescent="0.2">
      <c r="A172" s="105" t="s">
        <v>949</v>
      </c>
      <c r="B172" s="107" t="s">
        <v>178</v>
      </c>
      <c r="C172" s="105" t="s">
        <v>119</v>
      </c>
      <c r="D172" s="105" t="s">
        <v>179</v>
      </c>
      <c r="E172" s="78" t="s">
        <v>1046</v>
      </c>
      <c r="F172" s="78"/>
      <c r="G172" s="106" t="s">
        <v>137</v>
      </c>
      <c r="H172" s="109">
        <v>1</v>
      </c>
      <c r="I172" s="108">
        <v>76.09</v>
      </c>
      <c r="J172" s="108">
        <v>76.09</v>
      </c>
    </row>
    <row r="173" spans="1:10" ht="65.099999999999994" customHeight="1" x14ac:dyDescent="0.2">
      <c r="A173" s="116" t="s">
        <v>961</v>
      </c>
      <c r="B173" s="118" t="s">
        <v>1028</v>
      </c>
      <c r="C173" s="116" t="s">
        <v>119</v>
      </c>
      <c r="D173" s="116" t="s">
        <v>1029</v>
      </c>
      <c r="E173" s="76" t="s">
        <v>1027</v>
      </c>
      <c r="F173" s="76"/>
      <c r="G173" s="117" t="s">
        <v>958</v>
      </c>
      <c r="H173" s="120">
        <v>4.7060000000000004</v>
      </c>
      <c r="I173" s="119">
        <v>16.170000000000002</v>
      </c>
      <c r="J173" s="119">
        <v>76.09</v>
      </c>
    </row>
    <row r="174" spans="1:10" ht="24" customHeight="1" x14ac:dyDescent="0.2">
      <c r="A174" s="124"/>
      <c r="B174" s="124"/>
      <c r="C174" s="124"/>
      <c r="D174" s="124"/>
      <c r="E174" s="124" t="s">
        <v>971</v>
      </c>
      <c r="F174" s="125">
        <v>76.09</v>
      </c>
      <c r="G174" s="124" t="s">
        <v>972</v>
      </c>
      <c r="H174" s="125">
        <v>0</v>
      </c>
      <c r="I174" s="124" t="s">
        <v>973</v>
      </c>
      <c r="J174" s="125">
        <v>76.09</v>
      </c>
    </row>
    <row r="175" spans="1:10" ht="39" customHeight="1" thickBot="1" x14ac:dyDescent="0.25">
      <c r="A175" s="124"/>
      <c r="B175" s="124"/>
      <c r="C175" s="124"/>
      <c r="D175" s="124"/>
      <c r="E175" s="124" t="s">
        <v>974</v>
      </c>
      <c r="F175" s="125">
        <v>19.78</v>
      </c>
      <c r="G175" s="124"/>
      <c r="H175" s="77" t="s">
        <v>975</v>
      </c>
      <c r="I175" s="77"/>
      <c r="J175" s="125">
        <v>95.87</v>
      </c>
    </row>
    <row r="176" spans="1:10" ht="26.1" customHeight="1" thickTop="1" x14ac:dyDescent="0.2">
      <c r="A176" s="110"/>
      <c r="B176" s="110"/>
      <c r="C176" s="110"/>
      <c r="D176" s="110"/>
      <c r="E176" s="110"/>
      <c r="F176" s="110"/>
      <c r="G176" s="110"/>
      <c r="H176" s="110"/>
      <c r="I176" s="110"/>
      <c r="J176" s="110"/>
    </row>
    <row r="177" spans="1:10" ht="15" x14ac:dyDescent="0.2">
      <c r="A177" s="102" t="s">
        <v>180</v>
      </c>
      <c r="B177" s="104" t="s">
        <v>106</v>
      </c>
      <c r="C177" s="102" t="s">
        <v>107</v>
      </c>
      <c r="D177" s="102" t="s">
        <v>8</v>
      </c>
      <c r="E177" s="65" t="s">
        <v>948</v>
      </c>
      <c r="F177" s="65"/>
      <c r="G177" s="103" t="s">
        <v>108</v>
      </c>
      <c r="H177" s="104" t="s">
        <v>109</v>
      </c>
      <c r="I177" s="104" t="s">
        <v>110</v>
      </c>
      <c r="J177" s="104" t="s">
        <v>9</v>
      </c>
    </row>
    <row r="178" spans="1:10" ht="15" customHeight="1" x14ac:dyDescent="0.2">
      <c r="A178" s="105" t="s">
        <v>949</v>
      </c>
      <c r="B178" s="107" t="s">
        <v>181</v>
      </c>
      <c r="C178" s="105" t="s">
        <v>114</v>
      </c>
      <c r="D178" s="105" t="s">
        <v>182</v>
      </c>
      <c r="E178" s="78" t="s">
        <v>1045</v>
      </c>
      <c r="F178" s="78"/>
      <c r="G178" s="106" t="s">
        <v>137</v>
      </c>
      <c r="H178" s="109">
        <v>1</v>
      </c>
      <c r="I178" s="108">
        <v>80.64</v>
      </c>
      <c r="J178" s="108">
        <v>80.64</v>
      </c>
    </row>
    <row r="179" spans="1:10" ht="0.95" customHeight="1" x14ac:dyDescent="0.2">
      <c r="A179" s="111" t="s">
        <v>951</v>
      </c>
      <c r="B179" s="113" t="s">
        <v>1047</v>
      </c>
      <c r="C179" s="111" t="s">
        <v>114</v>
      </c>
      <c r="D179" s="111" t="s">
        <v>1048</v>
      </c>
      <c r="E179" s="79" t="s">
        <v>984</v>
      </c>
      <c r="F179" s="79"/>
      <c r="G179" s="112" t="s">
        <v>985</v>
      </c>
      <c r="H179" s="115">
        <v>5.4000000000000003E-3</v>
      </c>
      <c r="I179" s="114">
        <v>321.04000000000002</v>
      </c>
      <c r="J179" s="114">
        <v>1.73</v>
      </c>
    </row>
    <row r="180" spans="1:10" ht="18" customHeight="1" x14ac:dyDescent="0.2">
      <c r="A180" s="111" t="s">
        <v>951</v>
      </c>
      <c r="B180" s="113" t="s">
        <v>1049</v>
      </c>
      <c r="C180" s="111" t="s">
        <v>114</v>
      </c>
      <c r="D180" s="111" t="s">
        <v>1050</v>
      </c>
      <c r="E180" s="79" t="s">
        <v>984</v>
      </c>
      <c r="F180" s="79"/>
      <c r="G180" s="112" t="s">
        <v>988</v>
      </c>
      <c r="H180" s="115">
        <v>5.9999999999999995E-4</v>
      </c>
      <c r="I180" s="114">
        <v>74.5</v>
      </c>
      <c r="J180" s="114">
        <v>0.04</v>
      </c>
    </row>
    <row r="181" spans="1:10" ht="39" customHeight="1" x14ac:dyDescent="0.2">
      <c r="A181" s="111" t="s">
        <v>951</v>
      </c>
      <c r="B181" s="113" t="s">
        <v>959</v>
      </c>
      <c r="C181" s="111" t="s">
        <v>114</v>
      </c>
      <c r="D181" s="111" t="s">
        <v>960</v>
      </c>
      <c r="E181" s="79" t="s">
        <v>957</v>
      </c>
      <c r="F181" s="79"/>
      <c r="G181" s="112" t="s">
        <v>958</v>
      </c>
      <c r="H181" s="115">
        <v>0.78659999999999997</v>
      </c>
      <c r="I181" s="114">
        <v>22.4</v>
      </c>
      <c r="J181" s="114">
        <v>17.61</v>
      </c>
    </row>
    <row r="182" spans="1:10" ht="24" customHeight="1" x14ac:dyDescent="0.2">
      <c r="A182" s="111" t="s">
        <v>951</v>
      </c>
      <c r="B182" s="113" t="s">
        <v>1051</v>
      </c>
      <c r="C182" s="111" t="s">
        <v>114</v>
      </c>
      <c r="D182" s="111" t="s">
        <v>1052</v>
      </c>
      <c r="E182" s="79" t="s">
        <v>984</v>
      </c>
      <c r="F182" s="79"/>
      <c r="G182" s="112" t="s">
        <v>985</v>
      </c>
      <c r="H182" s="115">
        <v>0.19620000000000001</v>
      </c>
      <c r="I182" s="114">
        <v>47.9</v>
      </c>
      <c r="J182" s="114">
        <v>9.39</v>
      </c>
    </row>
    <row r="183" spans="1:10" ht="24" customHeight="1" x14ac:dyDescent="0.2">
      <c r="A183" s="116" t="s">
        <v>961</v>
      </c>
      <c r="B183" s="118" t="s">
        <v>1053</v>
      </c>
      <c r="C183" s="116" t="s">
        <v>114</v>
      </c>
      <c r="D183" s="116" t="s">
        <v>1054</v>
      </c>
      <c r="E183" s="76" t="s">
        <v>964</v>
      </c>
      <c r="F183" s="76"/>
      <c r="G183" s="117" t="s">
        <v>137</v>
      </c>
      <c r="H183" s="120">
        <v>1.3889</v>
      </c>
      <c r="I183" s="119">
        <v>37.35</v>
      </c>
      <c r="J183" s="119">
        <v>51.87</v>
      </c>
    </row>
    <row r="184" spans="1:10" ht="39" customHeight="1" x14ac:dyDescent="0.2">
      <c r="A184" s="124"/>
      <c r="B184" s="124"/>
      <c r="C184" s="124"/>
      <c r="D184" s="124"/>
      <c r="E184" s="124" t="s">
        <v>971</v>
      </c>
      <c r="F184" s="125">
        <v>20.11</v>
      </c>
      <c r="G184" s="124" t="s">
        <v>972</v>
      </c>
      <c r="H184" s="125">
        <v>0</v>
      </c>
      <c r="I184" s="124" t="s">
        <v>973</v>
      </c>
      <c r="J184" s="125">
        <v>20.11</v>
      </c>
    </row>
    <row r="185" spans="1:10" ht="15" customHeight="1" thickBot="1" x14ac:dyDescent="0.25">
      <c r="A185" s="124"/>
      <c r="B185" s="124"/>
      <c r="C185" s="124"/>
      <c r="D185" s="124"/>
      <c r="E185" s="124" t="s">
        <v>974</v>
      </c>
      <c r="F185" s="125">
        <v>20.96</v>
      </c>
      <c r="G185" s="124"/>
      <c r="H185" s="77" t="s">
        <v>975</v>
      </c>
      <c r="I185" s="77"/>
      <c r="J185" s="125">
        <v>101.6</v>
      </c>
    </row>
    <row r="186" spans="1:10" ht="15" customHeight="1" thickTop="1" x14ac:dyDescent="0.2">
      <c r="A186" s="110"/>
      <c r="B186" s="110"/>
      <c r="C186" s="110"/>
      <c r="D186" s="110"/>
      <c r="E186" s="110"/>
      <c r="F186" s="110"/>
      <c r="G186" s="110"/>
      <c r="H186" s="110"/>
      <c r="I186" s="110"/>
      <c r="J186" s="110"/>
    </row>
    <row r="187" spans="1:10" ht="0.95" customHeight="1" x14ac:dyDescent="0.2">
      <c r="A187" s="102" t="s">
        <v>183</v>
      </c>
      <c r="B187" s="104" t="s">
        <v>106</v>
      </c>
      <c r="C187" s="102" t="s">
        <v>107</v>
      </c>
      <c r="D187" s="102" t="s">
        <v>8</v>
      </c>
      <c r="E187" s="65" t="s">
        <v>948</v>
      </c>
      <c r="F187" s="65"/>
      <c r="G187" s="103" t="s">
        <v>108</v>
      </c>
      <c r="H187" s="104" t="s">
        <v>109</v>
      </c>
      <c r="I187" s="104" t="s">
        <v>110</v>
      </c>
      <c r="J187" s="104" t="s">
        <v>9</v>
      </c>
    </row>
    <row r="188" spans="1:10" ht="18" customHeight="1" x14ac:dyDescent="0.2">
      <c r="A188" s="105" t="s">
        <v>949</v>
      </c>
      <c r="B188" s="107" t="s">
        <v>184</v>
      </c>
      <c r="C188" s="105" t="s">
        <v>114</v>
      </c>
      <c r="D188" s="105" t="s">
        <v>185</v>
      </c>
      <c r="E188" s="78" t="s">
        <v>991</v>
      </c>
      <c r="F188" s="78"/>
      <c r="G188" s="106" t="s">
        <v>116</v>
      </c>
      <c r="H188" s="109">
        <v>1</v>
      </c>
      <c r="I188" s="108">
        <v>19.75</v>
      </c>
      <c r="J188" s="108">
        <v>19.75</v>
      </c>
    </row>
    <row r="189" spans="1:10" ht="39" customHeight="1" x14ac:dyDescent="0.2">
      <c r="A189" s="111" t="s">
        <v>951</v>
      </c>
      <c r="B189" s="113" t="s">
        <v>1018</v>
      </c>
      <c r="C189" s="111" t="s">
        <v>114</v>
      </c>
      <c r="D189" s="111" t="s">
        <v>1019</v>
      </c>
      <c r="E189" s="79" t="s">
        <v>957</v>
      </c>
      <c r="F189" s="79"/>
      <c r="G189" s="112" t="s">
        <v>958</v>
      </c>
      <c r="H189" s="115">
        <v>0.18629999999999999</v>
      </c>
      <c r="I189" s="114">
        <v>27.06</v>
      </c>
      <c r="J189" s="114">
        <v>5.04</v>
      </c>
    </row>
    <row r="190" spans="1:10" ht="24" customHeight="1" x14ac:dyDescent="0.2">
      <c r="A190" s="111" t="s">
        <v>951</v>
      </c>
      <c r="B190" s="113" t="s">
        <v>959</v>
      </c>
      <c r="C190" s="111" t="s">
        <v>114</v>
      </c>
      <c r="D190" s="111" t="s">
        <v>960</v>
      </c>
      <c r="E190" s="79" t="s">
        <v>957</v>
      </c>
      <c r="F190" s="79"/>
      <c r="G190" s="112" t="s">
        <v>958</v>
      </c>
      <c r="H190" s="115">
        <v>5.0799999999999998E-2</v>
      </c>
      <c r="I190" s="114">
        <v>22.4</v>
      </c>
      <c r="J190" s="114">
        <v>1.1299999999999999</v>
      </c>
    </row>
    <row r="191" spans="1:10" ht="24" customHeight="1" x14ac:dyDescent="0.2">
      <c r="A191" s="111" t="s">
        <v>951</v>
      </c>
      <c r="B191" s="113" t="s">
        <v>305</v>
      </c>
      <c r="C191" s="111" t="s">
        <v>114</v>
      </c>
      <c r="D191" s="111" t="s">
        <v>306</v>
      </c>
      <c r="E191" s="79" t="s">
        <v>991</v>
      </c>
      <c r="F191" s="79"/>
      <c r="G191" s="112" t="s">
        <v>137</v>
      </c>
      <c r="H191" s="115">
        <v>3.39E-2</v>
      </c>
      <c r="I191" s="114">
        <v>400.75</v>
      </c>
      <c r="J191" s="114">
        <v>13.58</v>
      </c>
    </row>
    <row r="192" spans="1:10" ht="24" customHeight="1" x14ac:dyDescent="0.2">
      <c r="A192" s="124"/>
      <c r="B192" s="124"/>
      <c r="C192" s="124"/>
      <c r="D192" s="124"/>
      <c r="E192" s="124" t="s">
        <v>971</v>
      </c>
      <c r="F192" s="125">
        <v>7.32</v>
      </c>
      <c r="G192" s="124" t="s">
        <v>972</v>
      </c>
      <c r="H192" s="125">
        <v>0</v>
      </c>
      <c r="I192" s="124" t="s">
        <v>973</v>
      </c>
      <c r="J192" s="125">
        <v>7.32</v>
      </c>
    </row>
    <row r="193" spans="1:10" ht="15" customHeight="1" thickBot="1" x14ac:dyDescent="0.25">
      <c r="A193" s="124"/>
      <c r="B193" s="124"/>
      <c r="C193" s="124"/>
      <c r="D193" s="124"/>
      <c r="E193" s="124" t="s">
        <v>974</v>
      </c>
      <c r="F193" s="125">
        <v>5.13</v>
      </c>
      <c r="G193" s="124"/>
      <c r="H193" s="77" t="s">
        <v>975</v>
      </c>
      <c r="I193" s="77"/>
      <c r="J193" s="125">
        <v>24.88</v>
      </c>
    </row>
    <row r="194" spans="1:10" ht="15" customHeight="1" thickTop="1" x14ac:dyDescent="0.2">
      <c r="A194" s="110"/>
      <c r="B194" s="110"/>
      <c r="C194" s="110"/>
      <c r="D194" s="110"/>
      <c r="E194" s="110"/>
      <c r="F194" s="110"/>
      <c r="G194" s="110"/>
      <c r="H194" s="110"/>
      <c r="I194" s="110"/>
      <c r="J194" s="110"/>
    </row>
    <row r="195" spans="1:10" ht="0.95" customHeight="1" x14ac:dyDescent="0.2">
      <c r="A195" s="102" t="s">
        <v>186</v>
      </c>
      <c r="B195" s="104" t="s">
        <v>106</v>
      </c>
      <c r="C195" s="102" t="s">
        <v>107</v>
      </c>
      <c r="D195" s="102" t="s">
        <v>8</v>
      </c>
      <c r="E195" s="65" t="s">
        <v>948</v>
      </c>
      <c r="F195" s="65"/>
      <c r="G195" s="103" t="s">
        <v>108</v>
      </c>
      <c r="H195" s="104" t="s">
        <v>109</v>
      </c>
      <c r="I195" s="104" t="s">
        <v>110</v>
      </c>
      <c r="J195" s="104" t="s">
        <v>9</v>
      </c>
    </row>
    <row r="196" spans="1:10" ht="18" customHeight="1" x14ac:dyDescent="0.2">
      <c r="A196" s="105" t="s">
        <v>949</v>
      </c>
      <c r="B196" s="107" t="s">
        <v>187</v>
      </c>
      <c r="C196" s="105" t="s">
        <v>114</v>
      </c>
      <c r="D196" s="105" t="s">
        <v>188</v>
      </c>
      <c r="E196" s="78" t="s">
        <v>991</v>
      </c>
      <c r="F196" s="78"/>
      <c r="G196" s="106" t="s">
        <v>116</v>
      </c>
      <c r="H196" s="109">
        <v>1</v>
      </c>
      <c r="I196" s="108">
        <v>3.32</v>
      </c>
      <c r="J196" s="108">
        <v>3.32</v>
      </c>
    </row>
    <row r="197" spans="1:10" ht="39" customHeight="1" x14ac:dyDescent="0.2">
      <c r="A197" s="111" t="s">
        <v>951</v>
      </c>
      <c r="B197" s="113" t="s">
        <v>1018</v>
      </c>
      <c r="C197" s="111" t="s">
        <v>114</v>
      </c>
      <c r="D197" s="111" t="s">
        <v>1019</v>
      </c>
      <c r="E197" s="79" t="s">
        <v>957</v>
      </c>
      <c r="F197" s="79"/>
      <c r="G197" s="112" t="s">
        <v>958</v>
      </c>
      <c r="H197" s="115">
        <v>1.4E-2</v>
      </c>
      <c r="I197" s="114">
        <v>27.06</v>
      </c>
      <c r="J197" s="114">
        <v>0.37</v>
      </c>
    </row>
    <row r="198" spans="1:10" ht="26.1" customHeight="1" x14ac:dyDescent="0.2">
      <c r="A198" s="111" t="s">
        <v>951</v>
      </c>
      <c r="B198" s="113" t="s">
        <v>959</v>
      </c>
      <c r="C198" s="111" t="s">
        <v>114</v>
      </c>
      <c r="D198" s="111" t="s">
        <v>960</v>
      </c>
      <c r="E198" s="79" t="s">
        <v>957</v>
      </c>
      <c r="F198" s="79"/>
      <c r="G198" s="112" t="s">
        <v>958</v>
      </c>
      <c r="H198" s="115">
        <v>5.0000000000000001E-3</v>
      </c>
      <c r="I198" s="114">
        <v>22.4</v>
      </c>
      <c r="J198" s="114">
        <v>0.11</v>
      </c>
    </row>
    <row r="199" spans="1:10" ht="24" customHeight="1" x14ac:dyDescent="0.2">
      <c r="A199" s="116" t="s">
        <v>961</v>
      </c>
      <c r="B199" s="118" t="s">
        <v>1055</v>
      </c>
      <c r="C199" s="116" t="s">
        <v>114</v>
      </c>
      <c r="D199" s="116" t="s">
        <v>1056</v>
      </c>
      <c r="E199" s="76" t="s">
        <v>964</v>
      </c>
      <c r="F199" s="76"/>
      <c r="G199" s="117" t="s">
        <v>116</v>
      </c>
      <c r="H199" s="120">
        <v>1.04</v>
      </c>
      <c r="I199" s="119">
        <v>2.74</v>
      </c>
      <c r="J199" s="119">
        <v>2.84</v>
      </c>
    </row>
    <row r="200" spans="1:10" ht="39" customHeight="1" x14ac:dyDescent="0.2">
      <c r="A200" s="124"/>
      <c r="B200" s="124"/>
      <c r="C200" s="124"/>
      <c r="D200" s="124"/>
      <c r="E200" s="124" t="s">
        <v>971</v>
      </c>
      <c r="F200" s="125">
        <v>0.37</v>
      </c>
      <c r="G200" s="124" t="s">
        <v>972</v>
      </c>
      <c r="H200" s="125">
        <v>0</v>
      </c>
      <c r="I200" s="124" t="s">
        <v>973</v>
      </c>
      <c r="J200" s="125">
        <v>0.37</v>
      </c>
    </row>
    <row r="201" spans="1:10" ht="39" customHeight="1" thickBot="1" x14ac:dyDescent="0.25">
      <c r="A201" s="124"/>
      <c r="B201" s="124"/>
      <c r="C201" s="124"/>
      <c r="D201" s="124"/>
      <c r="E201" s="124" t="s">
        <v>974</v>
      </c>
      <c r="F201" s="125">
        <v>0.86</v>
      </c>
      <c r="G201" s="124"/>
      <c r="H201" s="77" t="s">
        <v>975</v>
      </c>
      <c r="I201" s="77"/>
      <c r="J201" s="125">
        <v>4.18</v>
      </c>
    </row>
    <row r="202" spans="1:10" ht="26.1" customHeight="1" thickTop="1" x14ac:dyDescent="0.2">
      <c r="A202" s="110"/>
      <c r="B202" s="110"/>
      <c r="C202" s="110"/>
      <c r="D202" s="110"/>
      <c r="E202" s="110"/>
      <c r="F202" s="110"/>
      <c r="G202" s="110"/>
      <c r="H202" s="110"/>
      <c r="I202" s="110"/>
      <c r="J202" s="110"/>
    </row>
    <row r="203" spans="1:10" ht="26.1" customHeight="1" x14ac:dyDescent="0.2">
      <c r="A203" s="102" t="s">
        <v>189</v>
      </c>
      <c r="B203" s="104" t="s">
        <v>106</v>
      </c>
      <c r="C203" s="102" t="s">
        <v>107</v>
      </c>
      <c r="D203" s="102" t="s">
        <v>8</v>
      </c>
      <c r="E203" s="65" t="s">
        <v>948</v>
      </c>
      <c r="F203" s="65"/>
      <c r="G203" s="103" t="s">
        <v>108</v>
      </c>
      <c r="H203" s="104" t="s">
        <v>109</v>
      </c>
      <c r="I203" s="104" t="s">
        <v>110</v>
      </c>
      <c r="J203" s="104" t="s">
        <v>9</v>
      </c>
    </row>
    <row r="204" spans="1:10" ht="26.1" customHeight="1" x14ac:dyDescent="0.2">
      <c r="A204" s="105" t="s">
        <v>949</v>
      </c>
      <c r="B204" s="107" t="s">
        <v>190</v>
      </c>
      <c r="C204" s="105" t="s">
        <v>114</v>
      </c>
      <c r="D204" s="105" t="s">
        <v>191</v>
      </c>
      <c r="E204" s="78" t="s">
        <v>991</v>
      </c>
      <c r="F204" s="78"/>
      <c r="G204" s="106" t="s">
        <v>116</v>
      </c>
      <c r="H204" s="109">
        <v>1</v>
      </c>
      <c r="I204" s="108">
        <v>62.64</v>
      </c>
      <c r="J204" s="108">
        <v>62.64</v>
      </c>
    </row>
    <row r="205" spans="1:10" ht="26.1" customHeight="1" x14ac:dyDescent="0.2">
      <c r="A205" s="111" t="s">
        <v>951</v>
      </c>
      <c r="B205" s="113" t="s">
        <v>980</v>
      </c>
      <c r="C205" s="111" t="s">
        <v>114</v>
      </c>
      <c r="D205" s="111" t="s">
        <v>981</v>
      </c>
      <c r="E205" s="79" t="s">
        <v>957</v>
      </c>
      <c r="F205" s="79"/>
      <c r="G205" s="112" t="s">
        <v>958</v>
      </c>
      <c r="H205" s="115">
        <v>0.47699999999999998</v>
      </c>
      <c r="I205" s="114">
        <v>23.52</v>
      </c>
      <c r="J205" s="114">
        <v>11.21</v>
      </c>
    </row>
    <row r="206" spans="1:10" ht="26.1" customHeight="1" x14ac:dyDescent="0.2">
      <c r="A206" s="111" t="s">
        <v>951</v>
      </c>
      <c r="B206" s="113" t="s">
        <v>955</v>
      </c>
      <c r="C206" s="111" t="s">
        <v>114</v>
      </c>
      <c r="D206" s="111" t="s">
        <v>956</v>
      </c>
      <c r="E206" s="79" t="s">
        <v>957</v>
      </c>
      <c r="F206" s="79"/>
      <c r="G206" s="112" t="s">
        <v>958</v>
      </c>
      <c r="H206" s="115">
        <v>1.0880000000000001</v>
      </c>
      <c r="I206" s="114">
        <v>26.69</v>
      </c>
      <c r="J206" s="114">
        <v>29.03</v>
      </c>
    </row>
    <row r="207" spans="1:10" ht="26.1" customHeight="1" x14ac:dyDescent="0.2">
      <c r="A207" s="111" t="s">
        <v>951</v>
      </c>
      <c r="B207" s="113" t="s">
        <v>982</v>
      </c>
      <c r="C207" s="111" t="s">
        <v>114</v>
      </c>
      <c r="D207" s="111" t="s">
        <v>983</v>
      </c>
      <c r="E207" s="79" t="s">
        <v>984</v>
      </c>
      <c r="F207" s="79"/>
      <c r="G207" s="112" t="s">
        <v>985</v>
      </c>
      <c r="H207" s="115">
        <v>1.2999999999999999E-2</v>
      </c>
      <c r="I207" s="114">
        <v>41.05</v>
      </c>
      <c r="J207" s="114">
        <v>0.53</v>
      </c>
    </row>
    <row r="208" spans="1:10" ht="25.5" customHeight="1" x14ac:dyDescent="0.2">
      <c r="A208" s="111" t="s">
        <v>951</v>
      </c>
      <c r="B208" s="113" t="s">
        <v>986</v>
      </c>
      <c r="C208" s="111" t="s">
        <v>114</v>
      </c>
      <c r="D208" s="111" t="s">
        <v>987</v>
      </c>
      <c r="E208" s="79" t="s">
        <v>984</v>
      </c>
      <c r="F208" s="79"/>
      <c r="G208" s="112" t="s">
        <v>988</v>
      </c>
      <c r="H208" s="115">
        <v>5.2999999999999999E-2</v>
      </c>
      <c r="I208" s="114">
        <v>39.799999999999997</v>
      </c>
      <c r="J208" s="114">
        <v>2.1</v>
      </c>
    </row>
    <row r="209" spans="1:10" ht="15" customHeight="1" x14ac:dyDescent="0.2">
      <c r="A209" s="116" t="s">
        <v>961</v>
      </c>
      <c r="B209" s="118" t="s">
        <v>1057</v>
      </c>
      <c r="C209" s="116" t="s">
        <v>114</v>
      </c>
      <c r="D209" s="116" t="s">
        <v>1058</v>
      </c>
      <c r="E209" s="76" t="s">
        <v>964</v>
      </c>
      <c r="F209" s="76"/>
      <c r="G209" s="117" t="s">
        <v>1009</v>
      </c>
      <c r="H209" s="120">
        <v>1.67E-2</v>
      </c>
      <c r="I209" s="119">
        <v>7.25</v>
      </c>
      <c r="J209" s="119">
        <v>0.12</v>
      </c>
    </row>
    <row r="210" spans="1:10" ht="0.95" customHeight="1" x14ac:dyDescent="0.2">
      <c r="A210" s="116" t="s">
        <v>961</v>
      </c>
      <c r="B210" s="118" t="s">
        <v>992</v>
      </c>
      <c r="C210" s="116" t="s">
        <v>114</v>
      </c>
      <c r="D210" s="116" t="s">
        <v>993</v>
      </c>
      <c r="E210" s="76" t="s">
        <v>964</v>
      </c>
      <c r="F210" s="76"/>
      <c r="G210" s="117" t="s">
        <v>126</v>
      </c>
      <c r="H210" s="120">
        <v>0.60499999999999998</v>
      </c>
      <c r="I210" s="119">
        <v>6.87</v>
      </c>
      <c r="J210" s="119">
        <v>4.1500000000000004</v>
      </c>
    </row>
    <row r="211" spans="1:10" ht="18" customHeight="1" x14ac:dyDescent="0.2">
      <c r="A211" s="116" t="s">
        <v>961</v>
      </c>
      <c r="B211" s="118" t="s">
        <v>1059</v>
      </c>
      <c r="C211" s="116" t="s">
        <v>114</v>
      </c>
      <c r="D211" s="116" t="s">
        <v>1060</v>
      </c>
      <c r="E211" s="76" t="s">
        <v>964</v>
      </c>
      <c r="F211" s="76"/>
      <c r="G211" s="117" t="s">
        <v>126</v>
      </c>
      <c r="H211" s="120">
        <v>0.54700000000000004</v>
      </c>
      <c r="I211" s="119">
        <v>2.4</v>
      </c>
      <c r="J211" s="119">
        <v>1.31</v>
      </c>
    </row>
    <row r="212" spans="1:10" ht="26.1" customHeight="1" x14ac:dyDescent="0.2">
      <c r="A212" s="116" t="s">
        <v>961</v>
      </c>
      <c r="B212" s="118" t="s">
        <v>1061</v>
      </c>
      <c r="C212" s="116" t="s">
        <v>114</v>
      </c>
      <c r="D212" s="116" t="s">
        <v>1062</v>
      </c>
      <c r="E212" s="76" t="s">
        <v>964</v>
      </c>
      <c r="F212" s="76"/>
      <c r="G212" s="117" t="s">
        <v>198</v>
      </c>
      <c r="H212" s="120">
        <v>2.5999999999999999E-2</v>
      </c>
      <c r="I212" s="119">
        <v>14.3</v>
      </c>
      <c r="J212" s="119">
        <v>0.37</v>
      </c>
    </row>
    <row r="213" spans="1:10" ht="26.1" customHeight="1" x14ac:dyDescent="0.2">
      <c r="A213" s="116" t="s">
        <v>961</v>
      </c>
      <c r="B213" s="118" t="s">
        <v>1063</v>
      </c>
      <c r="C213" s="116" t="s">
        <v>114</v>
      </c>
      <c r="D213" s="116" t="s">
        <v>1064</v>
      </c>
      <c r="E213" s="76" t="s">
        <v>964</v>
      </c>
      <c r="F213" s="76"/>
      <c r="G213" s="117" t="s">
        <v>126</v>
      </c>
      <c r="H213" s="120">
        <v>1.1339999999999999</v>
      </c>
      <c r="I213" s="119">
        <v>11.39</v>
      </c>
      <c r="J213" s="119">
        <v>12.91</v>
      </c>
    </row>
    <row r="214" spans="1:10" ht="24" customHeight="1" x14ac:dyDescent="0.2">
      <c r="A214" s="116" t="s">
        <v>961</v>
      </c>
      <c r="B214" s="118" t="s">
        <v>1065</v>
      </c>
      <c r="C214" s="116" t="s">
        <v>114</v>
      </c>
      <c r="D214" s="116" t="s">
        <v>1066</v>
      </c>
      <c r="E214" s="76" t="s">
        <v>964</v>
      </c>
      <c r="F214" s="76"/>
      <c r="G214" s="117" t="s">
        <v>198</v>
      </c>
      <c r="H214" s="120">
        <v>5.2999999999999999E-2</v>
      </c>
      <c r="I214" s="119">
        <v>17.309999999999999</v>
      </c>
      <c r="J214" s="119">
        <v>0.91</v>
      </c>
    </row>
    <row r="215" spans="1:10" ht="39" customHeight="1" x14ac:dyDescent="0.2">
      <c r="A215" s="124"/>
      <c r="B215" s="124"/>
      <c r="C215" s="124"/>
      <c r="D215" s="124"/>
      <c r="E215" s="124" t="s">
        <v>971</v>
      </c>
      <c r="F215" s="125">
        <v>33.61</v>
      </c>
      <c r="G215" s="124" t="s">
        <v>972</v>
      </c>
      <c r="H215" s="125">
        <v>0</v>
      </c>
      <c r="I215" s="124" t="s">
        <v>973</v>
      </c>
      <c r="J215" s="125">
        <v>33.61</v>
      </c>
    </row>
    <row r="216" spans="1:10" ht="39" customHeight="1" thickBot="1" x14ac:dyDescent="0.25">
      <c r="A216" s="124"/>
      <c r="B216" s="124"/>
      <c r="C216" s="124"/>
      <c r="D216" s="124"/>
      <c r="E216" s="124" t="s">
        <v>974</v>
      </c>
      <c r="F216" s="125">
        <v>16.28</v>
      </c>
      <c r="G216" s="124"/>
      <c r="H216" s="77" t="s">
        <v>975</v>
      </c>
      <c r="I216" s="77"/>
      <c r="J216" s="125">
        <v>78.92</v>
      </c>
    </row>
    <row r="217" spans="1:10" ht="26.1" customHeight="1" thickTop="1" x14ac:dyDescent="0.2">
      <c r="A217" s="110"/>
      <c r="B217" s="110"/>
      <c r="C217" s="110"/>
      <c r="D217" s="110"/>
      <c r="E217" s="110"/>
      <c r="F217" s="110"/>
      <c r="G217" s="110"/>
      <c r="H217" s="110"/>
      <c r="I217" s="110"/>
      <c r="J217" s="110"/>
    </row>
    <row r="218" spans="1:10" ht="24" customHeight="1" x14ac:dyDescent="0.2">
      <c r="A218" s="102" t="s">
        <v>192</v>
      </c>
      <c r="B218" s="104" t="s">
        <v>106</v>
      </c>
      <c r="C218" s="102" t="s">
        <v>107</v>
      </c>
      <c r="D218" s="102" t="s">
        <v>8</v>
      </c>
      <c r="E218" s="65" t="s">
        <v>948</v>
      </c>
      <c r="F218" s="65"/>
      <c r="G218" s="103" t="s">
        <v>108</v>
      </c>
      <c r="H218" s="104" t="s">
        <v>109</v>
      </c>
      <c r="I218" s="104" t="s">
        <v>110</v>
      </c>
      <c r="J218" s="104" t="s">
        <v>9</v>
      </c>
    </row>
    <row r="219" spans="1:10" ht="26.1" customHeight="1" x14ac:dyDescent="0.2">
      <c r="A219" s="105" t="s">
        <v>949</v>
      </c>
      <c r="B219" s="107" t="s">
        <v>193</v>
      </c>
      <c r="C219" s="105" t="s">
        <v>114</v>
      </c>
      <c r="D219" s="105" t="s">
        <v>194</v>
      </c>
      <c r="E219" s="78" t="s">
        <v>991</v>
      </c>
      <c r="F219" s="78"/>
      <c r="G219" s="106" t="s">
        <v>116</v>
      </c>
      <c r="H219" s="109">
        <v>1</v>
      </c>
      <c r="I219" s="108">
        <v>115.8</v>
      </c>
      <c r="J219" s="108">
        <v>115.8</v>
      </c>
    </row>
    <row r="220" spans="1:10" ht="25.5" x14ac:dyDescent="0.2">
      <c r="A220" s="111" t="s">
        <v>951</v>
      </c>
      <c r="B220" s="113" t="s">
        <v>980</v>
      </c>
      <c r="C220" s="111" t="s">
        <v>114</v>
      </c>
      <c r="D220" s="111" t="s">
        <v>981</v>
      </c>
      <c r="E220" s="79" t="s">
        <v>957</v>
      </c>
      <c r="F220" s="79"/>
      <c r="G220" s="112" t="s">
        <v>958</v>
      </c>
      <c r="H220" s="115">
        <v>0.14299999999999999</v>
      </c>
      <c r="I220" s="114">
        <v>23.52</v>
      </c>
      <c r="J220" s="114">
        <v>3.36</v>
      </c>
    </row>
    <row r="221" spans="1:10" ht="15" customHeight="1" x14ac:dyDescent="0.2">
      <c r="A221" s="111" t="s">
        <v>951</v>
      </c>
      <c r="B221" s="113" t="s">
        <v>955</v>
      </c>
      <c r="C221" s="111" t="s">
        <v>114</v>
      </c>
      <c r="D221" s="111" t="s">
        <v>956</v>
      </c>
      <c r="E221" s="79" t="s">
        <v>957</v>
      </c>
      <c r="F221" s="79"/>
      <c r="G221" s="112" t="s">
        <v>958</v>
      </c>
      <c r="H221" s="115">
        <v>0.60699999999999998</v>
      </c>
      <c r="I221" s="114">
        <v>26.69</v>
      </c>
      <c r="J221" s="114">
        <v>16.2</v>
      </c>
    </row>
    <row r="222" spans="1:10" ht="0.95" customHeight="1" x14ac:dyDescent="0.2">
      <c r="A222" s="111" t="s">
        <v>951</v>
      </c>
      <c r="B222" s="113" t="s">
        <v>982</v>
      </c>
      <c r="C222" s="111" t="s">
        <v>114</v>
      </c>
      <c r="D222" s="111" t="s">
        <v>983</v>
      </c>
      <c r="E222" s="79" t="s">
        <v>984</v>
      </c>
      <c r="F222" s="79"/>
      <c r="G222" s="112" t="s">
        <v>985</v>
      </c>
      <c r="H222" s="115">
        <v>0.05</v>
      </c>
      <c r="I222" s="114">
        <v>41.05</v>
      </c>
      <c r="J222" s="114">
        <v>2.0499999999999998</v>
      </c>
    </row>
    <row r="223" spans="1:10" ht="18" customHeight="1" x14ac:dyDescent="0.2">
      <c r="A223" s="111" t="s">
        <v>951</v>
      </c>
      <c r="B223" s="113" t="s">
        <v>986</v>
      </c>
      <c r="C223" s="111" t="s">
        <v>114</v>
      </c>
      <c r="D223" s="111" t="s">
        <v>987</v>
      </c>
      <c r="E223" s="79" t="s">
        <v>984</v>
      </c>
      <c r="F223" s="79"/>
      <c r="G223" s="112" t="s">
        <v>988</v>
      </c>
      <c r="H223" s="115">
        <v>0.20100000000000001</v>
      </c>
      <c r="I223" s="114">
        <v>39.799999999999997</v>
      </c>
      <c r="J223" s="114">
        <v>7.99</v>
      </c>
    </row>
    <row r="224" spans="1:10" ht="39" customHeight="1" x14ac:dyDescent="0.2">
      <c r="A224" s="116" t="s">
        <v>961</v>
      </c>
      <c r="B224" s="118" t="s">
        <v>1059</v>
      </c>
      <c r="C224" s="116" t="s">
        <v>114</v>
      </c>
      <c r="D224" s="116" t="s">
        <v>1060</v>
      </c>
      <c r="E224" s="76" t="s">
        <v>964</v>
      </c>
      <c r="F224" s="76"/>
      <c r="G224" s="117" t="s">
        <v>126</v>
      </c>
      <c r="H224" s="120">
        <v>4.4320000000000004</v>
      </c>
      <c r="I224" s="119">
        <v>2.4</v>
      </c>
      <c r="J224" s="119">
        <v>10.63</v>
      </c>
    </row>
    <row r="225" spans="1:10" ht="24" customHeight="1" x14ac:dyDescent="0.2">
      <c r="A225" s="116" t="s">
        <v>961</v>
      </c>
      <c r="B225" s="118" t="s">
        <v>1005</v>
      </c>
      <c r="C225" s="116" t="s">
        <v>114</v>
      </c>
      <c r="D225" s="116" t="s">
        <v>1006</v>
      </c>
      <c r="E225" s="76" t="s">
        <v>964</v>
      </c>
      <c r="F225" s="76"/>
      <c r="G225" s="117" t="s">
        <v>198</v>
      </c>
      <c r="H225" s="120">
        <v>8.5999999999999993E-2</v>
      </c>
      <c r="I225" s="119">
        <v>14.03</v>
      </c>
      <c r="J225" s="119">
        <v>1.2</v>
      </c>
    </row>
    <row r="226" spans="1:10" ht="24" customHeight="1" x14ac:dyDescent="0.2">
      <c r="A226" s="116" t="s">
        <v>961</v>
      </c>
      <c r="B226" s="118" t="s">
        <v>1063</v>
      </c>
      <c r="C226" s="116" t="s">
        <v>114</v>
      </c>
      <c r="D226" s="116" t="s">
        <v>1064</v>
      </c>
      <c r="E226" s="76" t="s">
        <v>964</v>
      </c>
      <c r="F226" s="76"/>
      <c r="G226" s="117" t="s">
        <v>126</v>
      </c>
      <c r="H226" s="120">
        <v>6.53</v>
      </c>
      <c r="I226" s="119">
        <v>11.39</v>
      </c>
      <c r="J226" s="119">
        <v>74.37</v>
      </c>
    </row>
    <row r="227" spans="1:10" ht="26.1" customHeight="1" x14ac:dyDescent="0.2">
      <c r="A227" s="124"/>
      <c r="B227" s="124"/>
      <c r="C227" s="124"/>
      <c r="D227" s="124"/>
      <c r="E227" s="124" t="s">
        <v>971</v>
      </c>
      <c r="F227" s="125">
        <v>24.05</v>
      </c>
      <c r="G227" s="124" t="s">
        <v>972</v>
      </c>
      <c r="H227" s="125">
        <v>0</v>
      </c>
      <c r="I227" s="124" t="s">
        <v>973</v>
      </c>
      <c r="J227" s="125">
        <v>24.05</v>
      </c>
    </row>
    <row r="228" spans="1:10" ht="39" customHeight="1" thickBot="1" x14ac:dyDescent="0.25">
      <c r="A228" s="124"/>
      <c r="B228" s="124"/>
      <c r="C228" s="124"/>
      <c r="D228" s="124"/>
      <c r="E228" s="124" t="s">
        <v>974</v>
      </c>
      <c r="F228" s="125">
        <v>30.1</v>
      </c>
      <c r="G228" s="124"/>
      <c r="H228" s="77" t="s">
        <v>975</v>
      </c>
      <c r="I228" s="77"/>
      <c r="J228" s="125">
        <v>145.9</v>
      </c>
    </row>
    <row r="229" spans="1:10" ht="26.1" customHeight="1" thickTop="1" x14ac:dyDescent="0.2">
      <c r="A229" s="110"/>
      <c r="B229" s="110"/>
      <c r="C229" s="110"/>
      <c r="D229" s="110"/>
      <c r="E229" s="110"/>
      <c r="F229" s="110"/>
      <c r="G229" s="110"/>
      <c r="H229" s="110"/>
      <c r="I229" s="110"/>
      <c r="J229" s="110"/>
    </row>
    <row r="230" spans="1:10" ht="15" x14ac:dyDescent="0.2">
      <c r="A230" s="102" t="s">
        <v>195</v>
      </c>
      <c r="B230" s="104" t="s">
        <v>106</v>
      </c>
      <c r="C230" s="102" t="s">
        <v>107</v>
      </c>
      <c r="D230" s="102" t="s">
        <v>8</v>
      </c>
      <c r="E230" s="65" t="s">
        <v>948</v>
      </c>
      <c r="F230" s="65"/>
      <c r="G230" s="103" t="s">
        <v>108</v>
      </c>
      <c r="H230" s="104" t="s">
        <v>109</v>
      </c>
      <c r="I230" s="104" t="s">
        <v>110</v>
      </c>
      <c r="J230" s="104" t="s">
        <v>9</v>
      </c>
    </row>
    <row r="231" spans="1:10" ht="15" customHeight="1" x14ac:dyDescent="0.2">
      <c r="A231" s="105" t="s">
        <v>949</v>
      </c>
      <c r="B231" s="107" t="s">
        <v>196</v>
      </c>
      <c r="C231" s="105" t="s">
        <v>114</v>
      </c>
      <c r="D231" s="105" t="s">
        <v>197</v>
      </c>
      <c r="E231" s="78" t="s">
        <v>991</v>
      </c>
      <c r="F231" s="78"/>
      <c r="G231" s="106" t="s">
        <v>198</v>
      </c>
      <c r="H231" s="109">
        <v>1</v>
      </c>
      <c r="I231" s="108">
        <v>16.510000000000002</v>
      </c>
      <c r="J231" s="108">
        <v>16.510000000000002</v>
      </c>
    </row>
    <row r="232" spans="1:10" ht="0.95" customHeight="1" x14ac:dyDescent="0.2">
      <c r="A232" s="111" t="s">
        <v>951</v>
      </c>
      <c r="B232" s="113" t="s">
        <v>1067</v>
      </c>
      <c r="C232" s="111" t="s">
        <v>114</v>
      </c>
      <c r="D232" s="111" t="s">
        <v>1068</v>
      </c>
      <c r="E232" s="79" t="s">
        <v>957</v>
      </c>
      <c r="F232" s="79"/>
      <c r="G232" s="112" t="s">
        <v>958</v>
      </c>
      <c r="H232" s="115">
        <v>6.4000000000000001E-2</v>
      </c>
      <c r="I232" s="114">
        <v>23.6</v>
      </c>
      <c r="J232" s="114">
        <v>1.51</v>
      </c>
    </row>
    <row r="233" spans="1:10" ht="18" customHeight="1" x14ac:dyDescent="0.2">
      <c r="A233" s="111" t="s">
        <v>951</v>
      </c>
      <c r="B233" s="113" t="s">
        <v>1069</v>
      </c>
      <c r="C233" s="111" t="s">
        <v>114</v>
      </c>
      <c r="D233" s="111" t="s">
        <v>1070</v>
      </c>
      <c r="E233" s="79" t="s">
        <v>957</v>
      </c>
      <c r="F233" s="79"/>
      <c r="G233" s="112" t="s">
        <v>958</v>
      </c>
      <c r="H233" s="115">
        <v>0.16600000000000001</v>
      </c>
      <c r="I233" s="114">
        <v>26.83</v>
      </c>
      <c r="J233" s="114">
        <v>4.45</v>
      </c>
    </row>
    <row r="234" spans="1:10" ht="39" customHeight="1" x14ac:dyDescent="0.2">
      <c r="A234" s="111" t="s">
        <v>951</v>
      </c>
      <c r="B234" s="113" t="s">
        <v>1071</v>
      </c>
      <c r="C234" s="111" t="s">
        <v>114</v>
      </c>
      <c r="D234" s="111" t="s">
        <v>1072</v>
      </c>
      <c r="E234" s="79" t="s">
        <v>991</v>
      </c>
      <c r="F234" s="79"/>
      <c r="G234" s="112" t="s">
        <v>198</v>
      </c>
      <c r="H234" s="115">
        <v>1</v>
      </c>
      <c r="I234" s="114">
        <v>9.92</v>
      </c>
      <c r="J234" s="114">
        <v>9.92</v>
      </c>
    </row>
    <row r="235" spans="1:10" ht="24" customHeight="1" x14ac:dyDescent="0.2">
      <c r="A235" s="116" t="s">
        <v>961</v>
      </c>
      <c r="B235" s="118" t="s">
        <v>1073</v>
      </c>
      <c r="C235" s="116" t="s">
        <v>114</v>
      </c>
      <c r="D235" s="116" t="s">
        <v>1074</v>
      </c>
      <c r="E235" s="76" t="s">
        <v>964</v>
      </c>
      <c r="F235" s="76"/>
      <c r="G235" s="117" t="s">
        <v>121</v>
      </c>
      <c r="H235" s="120">
        <v>0.81899999999999995</v>
      </c>
      <c r="I235" s="119">
        <v>0.16</v>
      </c>
      <c r="J235" s="119">
        <v>0.13</v>
      </c>
    </row>
    <row r="236" spans="1:10" ht="24" customHeight="1" x14ac:dyDescent="0.2">
      <c r="A236" s="116" t="s">
        <v>961</v>
      </c>
      <c r="B236" s="118" t="s">
        <v>1075</v>
      </c>
      <c r="C236" s="116" t="s">
        <v>114</v>
      </c>
      <c r="D236" s="116" t="s">
        <v>1076</v>
      </c>
      <c r="E236" s="76" t="s">
        <v>964</v>
      </c>
      <c r="F236" s="76"/>
      <c r="G236" s="117" t="s">
        <v>198</v>
      </c>
      <c r="H236" s="120">
        <v>2.5000000000000001E-2</v>
      </c>
      <c r="I236" s="119">
        <v>20</v>
      </c>
      <c r="J236" s="119">
        <v>0.5</v>
      </c>
    </row>
    <row r="237" spans="1:10" ht="26.1" customHeight="1" x14ac:dyDescent="0.2">
      <c r="A237" s="124"/>
      <c r="B237" s="124"/>
      <c r="C237" s="124"/>
      <c r="D237" s="124"/>
      <c r="E237" s="124" t="s">
        <v>971</v>
      </c>
      <c r="F237" s="125">
        <v>5.98</v>
      </c>
      <c r="G237" s="124" t="s">
        <v>972</v>
      </c>
      <c r="H237" s="125">
        <v>0</v>
      </c>
      <c r="I237" s="124" t="s">
        <v>973</v>
      </c>
      <c r="J237" s="125">
        <v>5.98</v>
      </c>
    </row>
    <row r="238" spans="1:10" ht="39" customHeight="1" thickBot="1" x14ac:dyDescent="0.25">
      <c r="A238" s="124"/>
      <c r="B238" s="124"/>
      <c r="C238" s="124"/>
      <c r="D238" s="124"/>
      <c r="E238" s="124" t="s">
        <v>974</v>
      </c>
      <c r="F238" s="125">
        <v>4.29</v>
      </c>
      <c r="G238" s="124"/>
      <c r="H238" s="77" t="s">
        <v>975</v>
      </c>
      <c r="I238" s="77"/>
      <c r="J238" s="125">
        <v>20.8</v>
      </c>
    </row>
    <row r="239" spans="1:10" ht="26.1" customHeight="1" thickTop="1" x14ac:dyDescent="0.2">
      <c r="A239" s="110"/>
      <c r="B239" s="110"/>
      <c r="C239" s="110"/>
      <c r="D239" s="110"/>
      <c r="E239" s="110"/>
      <c r="F239" s="110"/>
      <c r="G239" s="110"/>
      <c r="H239" s="110"/>
      <c r="I239" s="110"/>
      <c r="J239" s="110"/>
    </row>
    <row r="240" spans="1:10" ht="15" x14ac:dyDescent="0.2">
      <c r="A240" s="102" t="s">
        <v>199</v>
      </c>
      <c r="B240" s="104" t="s">
        <v>106</v>
      </c>
      <c r="C240" s="102" t="s">
        <v>107</v>
      </c>
      <c r="D240" s="102" t="s">
        <v>8</v>
      </c>
      <c r="E240" s="65" t="s">
        <v>948</v>
      </c>
      <c r="F240" s="65"/>
      <c r="G240" s="103" t="s">
        <v>108</v>
      </c>
      <c r="H240" s="104" t="s">
        <v>109</v>
      </c>
      <c r="I240" s="104" t="s">
        <v>110</v>
      </c>
      <c r="J240" s="104" t="s">
        <v>9</v>
      </c>
    </row>
    <row r="241" spans="1:10" ht="15" customHeight="1" x14ac:dyDescent="0.2">
      <c r="A241" s="105" t="s">
        <v>949</v>
      </c>
      <c r="B241" s="107" t="s">
        <v>200</v>
      </c>
      <c r="C241" s="105" t="s">
        <v>114</v>
      </c>
      <c r="D241" s="105" t="s">
        <v>201</v>
      </c>
      <c r="E241" s="78" t="s">
        <v>991</v>
      </c>
      <c r="F241" s="78"/>
      <c r="G241" s="106" t="s">
        <v>198</v>
      </c>
      <c r="H241" s="109">
        <v>1</v>
      </c>
      <c r="I241" s="108">
        <v>14.21</v>
      </c>
      <c r="J241" s="108">
        <v>14.21</v>
      </c>
    </row>
    <row r="242" spans="1:10" ht="0.95" customHeight="1" x14ac:dyDescent="0.2">
      <c r="A242" s="111" t="s">
        <v>951</v>
      </c>
      <c r="B242" s="113" t="s">
        <v>1067</v>
      </c>
      <c r="C242" s="111" t="s">
        <v>114</v>
      </c>
      <c r="D242" s="111" t="s">
        <v>1068</v>
      </c>
      <c r="E242" s="79" t="s">
        <v>957</v>
      </c>
      <c r="F242" s="79"/>
      <c r="G242" s="112" t="s">
        <v>958</v>
      </c>
      <c r="H242" s="115">
        <v>3.9E-2</v>
      </c>
      <c r="I242" s="114">
        <v>23.6</v>
      </c>
      <c r="J242" s="114">
        <v>0.92</v>
      </c>
    </row>
    <row r="243" spans="1:10" ht="18" customHeight="1" x14ac:dyDescent="0.2">
      <c r="A243" s="111" t="s">
        <v>951</v>
      </c>
      <c r="B243" s="113" t="s">
        <v>1069</v>
      </c>
      <c r="C243" s="111" t="s">
        <v>114</v>
      </c>
      <c r="D243" s="111" t="s">
        <v>1070</v>
      </c>
      <c r="E243" s="79" t="s">
        <v>957</v>
      </c>
      <c r="F243" s="79"/>
      <c r="G243" s="112" t="s">
        <v>958</v>
      </c>
      <c r="H243" s="115">
        <v>0.10199999999999999</v>
      </c>
      <c r="I243" s="114">
        <v>26.83</v>
      </c>
      <c r="J243" s="114">
        <v>2.73</v>
      </c>
    </row>
    <row r="244" spans="1:10" ht="39" customHeight="1" x14ac:dyDescent="0.2">
      <c r="A244" s="111" t="s">
        <v>951</v>
      </c>
      <c r="B244" s="113" t="s">
        <v>1077</v>
      </c>
      <c r="C244" s="111" t="s">
        <v>114</v>
      </c>
      <c r="D244" s="111" t="s">
        <v>1078</v>
      </c>
      <c r="E244" s="79" t="s">
        <v>991</v>
      </c>
      <c r="F244" s="79"/>
      <c r="G244" s="112" t="s">
        <v>198</v>
      </c>
      <c r="H244" s="115">
        <v>1</v>
      </c>
      <c r="I244" s="114">
        <v>9.98</v>
      </c>
      <c r="J244" s="114">
        <v>9.98</v>
      </c>
    </row>
    <row r="245" spans="1:10" ht="24" customHeight="1" x14ac:dyDescent="0.2">
      <c r="A245" s="116" t="s">
        <v>961</v>
      </c>
      <c r="B245" s="118" t="s">
        <v>1073</v>
      </c>
      <c r="C245" s="116" t="s">
        <v>114</v>
      </c>
      <c r="D245" s="116" t="s">
        <v>1074</v>
      </c>
      <c r="E245" s="76" t="s">
        <v>964</v>
      </c>
      <c r="F245" s="76"/>
      <c r="G245" s="117" t="s">
        <v>121</v>
      </c>
      <c r="H245" s="120">
        <v>0.503</v>
      </c>
      <c r="I245" s="119">
        <v>0.16</v>
      </c>
      <c r="J245" s="119">
        <v>0.08</v>
      </c>
    </row>
    <row r="246" spans="1:10" ht="24" customHeight="1" x14ac:dyDescent="0.2">
      <c r="A246" s="116" t="s">
        <v>961</v>
      </c>
      <c r="B246" s="118" t="s">
        <v>1075</v>
      </c>
      <c r="C246" s="116" t="s">
        <v>114</v>
      </c>
      <c r="D246" s="116" t="s">
        <v>1076</v>
      </c>
      <c r="E246" s="76" t="s">
        <v>964</v>
      </c>
      <c r="F246" s="76"/>
      <c r="G246" s="117" t="s">
        <v>198</v>
      </c>
      <c r="H246" s="120">
        <v>2.5000000000000001E-2</v>
      </c>
      <c r="I246" s="119">
        <v>20</v>
      </c>
      <c r="J246" s="119">
        <v>0.5</v>
      </c>
    </row>
    <row r="247" spans="1:10" ht="26.1" customHeight="1" x14ac:dyDescent="0.2">
      <c r="A247" s="124"/>
      <c r="B247" s="124"/>
      <c r="C247" s="124"/>
      <c r="D247" s="124"/>
      <c r="E247" s="124" t="s">
        <v>971</v>
      </c>
      <c r="F247" s="125">
        <v>3.19</v>
      </c>
      <c r="G247" s="124" t="s">
        <v>972</v>
      </c>
      <c r="H247" s="125">
        <v>0</v>
      </c>
      <c r="I247" s="124" t="s">
        <v>973</v>
      </c>
      <c r="J247" s="125">
        <v>3.19</v>
      </c>
    </row>
    <row r="248" spans="1:10" ht="39" customHeight="1" thickBot="1" x14ac:dyDescent="0.25">
      <c r="A248" s="124"/>
      <c r="B248" s="124"/>
      <c r="C248" s="124"/>
      <c r="D248" s="124"/>
      <c r="E248" s="124" t="s">
        <v>974</v>
      </c>
      <c r="F248" s="125">
        <v>3.69</v>
      </c>
      <c r="G248" s="124"/>
      <c r="H248" s="77" t="s">
        <v>975</v>
      </c>
      <c r="I248" s="77"/>
      <c r="J248" s="125">
        <v>17.899999999999999</v>
      </c>
    </row>
    <row r="249" spans="1:10" ht="26.1" customHeight="1" thickTop="1" x14ac:dyDescent="0.2">
      <c r="A249" s="110"/>
      <c r="B249" s="110"/>
      <c r="C249" s="110"/>
      <c r="D249" s="110"/>
      <c r="E249" s="110"/>
      <c r="F249" s="110"/>
      <c r="G249" s="110"/>
      <c r="H249" s="110"/>
      <c r="I249" s="110"/>
      <c r="J249" s="110"/>
    </row>
    <row r="250" spans="1:10" ht="15" x14ac:dyDescent="0.2">
      <c r="A250" s="102" t="s">
        <v>202</v>
      </c>
      <c r="B250" s="104" t="s">
        <v>106</v>
      </c>
      <c r="C250" s="102" t="s">
        <v>107</v>
      </c>
      <c r="D250" s="102" t="s">
        <v>8</v>
      </c>
      <c r="E250" s="65" t="s">
        <v>948</v>
      </c>
      <c r="F250" s="65"/>
      <c r="G250" s="103" t="s">
        <v>108</v>
      </c>
      <c r="H250" s="104" t="s">
        <v>109</v>
      </c>
      <c r="I250" s="104" t="s">
        <v>110</v>
      </c>
      <c r="J250" s="104" t="s">
        <v>9</v>
      </c>
    </row>
    <row r="251" spans="1:10" ht="15" customHeight="1" x14ac:dyDescent="0.2">
      <c r="A251" s="105" t="s">
        <v>949</v>
      </c>
      <c r="B251" s="107" t="s">
        <v>203</v>
      </c>
      <c r="C251" s="105" t="s">
        <v>114</v>
      </c>
      <c r="D251" s="105" t="s">
        <v>204</v>
      </c>
      <c r="E251" s="78" t="s">
        <v>991</v>
      </c>
      <c r="F251" s="78"/>
      <c r="G251" s="106" t="s">
        <v>198</v>
      </c>
      <c r="H251" s="109">
        <v>1</v>
      </c>
      <c r="I251" s="108">
        <v>12.66</v>
      </c>
      <c r="J251" s="108">
        <v>12.66</v>
      </c>
    </row>
    <row r="252" spans="1:10" ht="0.95" customHeight="1" x14ac:dyDescent="0.2">
      <c r="A252" s="111" t="s">
        <v>951</v>
      </c>
      <c r="B252" s="113" t="s">
        <v>1067</v>
      </c>
      <c r="C252" s="111" t="s">
        <v>114</v>
      </c>
      <c r="D252" s="111" t="s">
        <v>1068</v>
      </c>
      <c r="E252" s="79" t="s">
        <v>957</v>
      </c>
      <c r="F252" s="79"/>
      <c r="G252" s="112" t="s">
        <v>958</v>
      </c>
      <c r="H252" s="115">
        <v>3.1E-2</v>
      </c>
      <c r="I252" s="114">
        <v>23.6</v>
      </c>
      <c r="J252" s="114">
        <v>0.73</v>
      </c>
    </row>
    <row r="253" spans="1:10" ht="18" customHeight="1" x14ac:dyDescent="0.2">
      <c r="A253" s="111" t="s">
        <v>951</v>
      </c>
      <c r="B253" s="113" t="s">
        <v>1069</v>
      </c>
      <c r="C253" s="111" t="s">
        <v>114</v>
      </c>
      <c r="D253" s="111" t="s">
        <v>1070</v>
      </c>
      <c r="E253" s="79" t="s">
        <v>957</v>
      </c>
      <c r="F253" s="79"/>
      <c r="G253" s="112" t="s">
        <v>958</v>
      </c>
      <c r="H253" s="115">
        <v>8.1000000000000003E-2</v>
      </c>
      <c r="I253" s="114">
        <v>26.83</v>
      </c>
      <c r="J253" s="114">
        <v>2.17</v>
      </c>
    </row>
    <row r="254" spans="1:10" ht="39" customHeight="1" x14ac:dyDescent="0.2">
      <c r="A254" s="111" t="s">
        <v>951</v>
      </c>
      <c r="B254" s="113" t="s">
        <v>1079</v>
      </c>
      <c r="C254" s="111" t="s">
        <v>114</v>
      </c>
      <c r="D254" s="111" t="s">
        <v>1080</v>
      </c>
      <c r="E254" s="79" t="s">
        <v>991</v>
      </c>
      <c r="F254" s="79"/>
      <c r="G254" s="112" t="s">
        <v>198</v>
      </c>
      <c r="H254" s="115">
        <v>1</v>
      </c>
      <c r="I254" s="114">
        <v>9.1999999999999993</v>
      </c>
      <c r="J254" s="114">
        <v>9.1999999999999993</v>
      </c>
    </row>
    <row r="255" spans="1:10" ht="24" customHeight="1" x14ac:dyDescent="0.2">
      <c r="A255" s="116" t="s">
        <v>961</v>
      </c>
      <c r="B255" s="118" t="s">
        <v>1073</v>
      </c>
      <c r="C255" s="116" t="s">
        <v>114</v>
      </c>
      <c r="D255" s="116" t="s">
        <v>1074</v>
      </c>
      <c r="E255" s="76" t="s">
        <v>964</v>
      </c>
      <c r="F255" s="76"/>
      <c r="G255" s="117" t="s">
        <v>121</v>
      </c>
      <c r="H255" s="120">
        <v>0.39900000000000002</v>
      </c>
      <c r="I255" s="119">
        <v>0.16</v>
      </c>
      <c r="J255" s="119">
        <v>0.06</v>
      </c>
    </row>
    <row r="256" spans="1:10" ht="24" customHeight="1" x14ac:dyDescent="0.2">
      <c r="A256" s="116" t="s">
        <v>961</v>
      </c>
      <c r="B256" s="118" t="s">
        <v>1075</v>
      </c>
      <c r="C256" s="116" t="s">
        <v>114</v>
      </c>
      <c r="D256" s="116" t="s">
        <v>1076</v>
      </c>
      <c r="E256" s="76" t="s">
        <v>964</v>
      </c>
      <c r="F256" s="76"/>
      <c r="G256" s="117" t="s">
        <v>198</v>
      </c>
      <c r="H256" s="120">
        <v>2.5000000000000001E-2</v>
      </c>
      <c r="I256" s="119">
        <v>20</v>
      </c>
      <c r="J256" s="119">
        <v>0.5</v>
      </c>
    </row>
    <row r="257" spans="1:10" ht="26.1" customHeight="1" x14ac:dyDescent="0.2">
      <c r="A257" s="124"/>
      <c r="B257" s="124"/>
      <c r="C257" s="124"/>
      <c r="D257" s="124"/>
      <c r="E257" s="124" t="s">
        <v>971</v>
      </c>
      <c r="F257" s="125">
        <v>2.44</v>
      </c>
      <c r="G257" s="124" t="s">
        <v>972</v>
      </c>
      <c r="H257" s="125">
        <v>0</v>
      </c>
      <c r="I257" s="124" t="s">
        <v>973</v>
      </c>
      <c r="J257" s="125">
        <v>2.44</v>
      </c>
    </row>
    <row r="258" spans="1:10" ht="39" customHeight="1" thickBot="1" x14ac:dyDescent="0.25">
      <c r="A258" s="124"/>
      <c r="B258" s="124"/>
      <c r="C258" s="124"/>
      <c r="D258" s="124"/>
      <c r="E258" s="124" t="s">
        <v>974</v>
      </c>
      <c r="F258" s="125">
        <v>3.29</v>
      </c>
      <c r="G258" s="124"/>
      <c r="H258" s="77" t="s">
        <v>975</v>
      </c>
      <c r="I258" s="77"/>
      <c r="J258" s="125">
        <v>15.95</v>
      </c>
    </row>
    <row r="259" spans="1:10" ht="26.1" customHeight="1" thickTop="1" x14ac:dyDescent="0.2">
      <c r="A259" s="110"/>
      <c r="B259" s="110"/>
      <c r="C259" s="110"/>
      <c r="D259" s="110"/>
      <c r="E259" s="110"/>
      <c r="F259" s="110"/>
      <c r="G259" s="110"/>
      <c r="H259" s="110"/>
      <c r="I259" s="110"/>
      <c r="J259" s="110"/>
    </row>
    <row r="260" spans="1:10" ht="15" x14ac:dyDescent="0.2">
      <c r="A260" s="102" t="s">
        <v>205</v>
      </c>
      <c r="B260" s="104" t="s">
        <v>106</v>
      </c>
      <c r="C260" s="102" t="s">
        <v>107</v>
      </c>
      <c r="D260" s="102" t="s">
        <v>8</v>
      </c>
      <c r="E260" s="65" t="s">
        <v>948</v>
      </c>
      <c r="F260" s="65"/>
      <c r="G260" s="103" t="s">
        <v>108</v>
      </c>
      <c r="H260" s="104" t="s">
        <v>109</v>
      </c>
      <c r="I260" s="104" t="s">
        <v>110</v>
      </c>
      <c r="J260" s="104" t="s">
        <v>9</v>
      </c>
    </row>
    <row r="261" spans="1:10" ht="15" customHeight="1" x14ac:dyDescent="0.2">
      <c r="A261" s="105" t="s">
        <v>949</v>
      </c>
      <c r="B261" s="107" t="s">
        <v>2670</v>
      </c>
      <c r="C261" s="105" t="s">
        <v>114</v>
      </c>
      <c r="D261" s="105" t="s">
        <v>2671</v>
      </c>
      <c r="E261" s="78" t="s">
        <v>991</v>
      </c>
      <c r="F261" s="78"/>
      <c r="G261" s="106" t="s">
        <v>198</v>
      </c>
      <c r="H261" s="109">
        <v>1</v>
      </c>
      <c r="I261" s="108">
        <v>10.72</v>
      </c>
      <c r="J261" s="108">
        <v>10.72</v>
      </c>
    </row>
    <row r="262" spans="1:10" ht="0.95" customHeight="1" x14ac:dyDescent="0.2">
      <c r="A262" s="111" t="s">
        <v>951</v>
      </c>
      <c r="B262" s="113" t="s">
        <v>1067</v>
      </c>
      <c r="C262" s="111" t="s">
        <v>114</v>
      </c>
      <c r="D262" s="111" t="s">
        <v>1068</v>
      </c>
      <c r="E262" s="79" t="s">
        <v>957</v>
      </c>
      <c r="F262" s="79"/>
      <c r="G262" s="112" t="s">
        <v>958</v>
      </c>
      <c r="H262" s="115">
        <v>2.5000000000000001E-2</v>
      </c>
      <c r="I262" s="114">
        <v>23.6</v>
      </c>
      <c r="J262" s="114">
        <v>0.59</v>
      </c>
    </row>
    <row r="263" spans="1:10" ht="18" customHeight="1" x14ac:dyDescent="0.2">
      <c r="A263" s="111" t="s">
        <v>951</v>
      </c>
      <c r="B263" s="113" t="s">
        <v>1069</v>
      </c>
      <c r="C263" s="111" t="s">
        <v>114</v>
      </c>
      <c r="D263" s="111" t="s">
        <v>1070</v>
      </c>
      <c r="E263" s="79" t="s">
        <v>957</v>
      </c>
      <c r="F263" s="79"/>
      <c r="G263" s="112" t="s">
        <v>958</v>
      </c>
      <c r="H263" s="115">
        <v>6.4000000000000001E-2</v>
      </c>
      <c r="I263" s="114">
        <v>26.83</v>
      </c>
      <c r="J263" s="114">
        <v>1.71</v>
      </c>
    </row>
    <row r="264" spans="1:10" ht="39" customHeight="1" x14ac:dyDescent="0.2">
      <c r="A264" s="111" t="s">
        <v>951</v>
      </c>
      <c r="B264" s="113" t="s">
        <v>2897</v>
      </c>
      <c r="C264" s="111" t="s">
        <v>114</v>
      </c>
      <c r="D264" s="111" t="s">
        <v>2898</v>
      </c>
      <c r="E264" s="79" t="s">
        <v>991</v>
      </c>
      <c r="F264" s="79"/>
      <c r="G264" s="112" t="s">
        <v>198</v>
      </c>
      <c r="H264" s="115">
        <v>1</v>
      </c>
      <c r="I264" s="114">
        <v>7.87</v>
      </c>
      <c r="J264" s="114">
        <v>7.87</v>
      </c>
    </row>
    <row r="265" spans="1:10" ht="24" customHeight="1" x14ac:dyDescent="0.2">
      <c r="A265" s="116" t="s">
        <v>961</v>
      </c>
      <c r="B265" s="118" t="s">
        <v>1073</v>
      </c>
      <c r="C265" s="116" t="s">
        <v>114</v>
      </c>
      <c r="D265" s="116" t="s">
        <v>1074</v>
      </c>
      <c r="E265" s="76" t="s">
        <v>964</v>
      </c>
      <c r="F265" s="76"/>
      <c r="G265" s="117" t="s">
        <v>121</v>
      </c>
      <c r="H265" s="120">
        <v>0.317</v>
      </c>
      <c r="I265" s="119">
        <v>0.16</v>
      </c>
      <c r="J265" s="119">
        <v>0.05</v>
      </c>
    </row>
    <row r="266" spans="1:10" ht="24" customHeight="1" x14ac:dyDescent="0.2">
      <c r="A266" s="116" t="s">
        <v>961</v>
      </c>
      <c r="B266" s="118" t="s">
        <v>1075</v>
      </c>
      <c r="C266" s="116" t="s">
        <v>114</v>
      </c>
      <c r="D266" s="116" t="s">
        <v>1076</v>
      </c>
      <c r="E266" s="76" t="s">
        <v>964</v>
      </c>
      <c r="F266" s="76"/>
      <c r="G266" s="117" t="s">
        <v>198</v>
      </c>
      <c r="H266" s="120">
        <v>2.5000000000000001E-2</v>
      </c>
      <c r="I266" s="119">
        <v>20</v>
      </c>
      <c r="J266" s="119">
        <v>0.5</v>
      </c>
    </row>
    <row r="267" spans="1:10" ht="26.1" customHeight="1" x14ac:dyDescent="0.2">
      <c r="A267" s="124"/>
      <c r="B267" s="124"/>
      <c r="C267" s="124"/>
      <c r="D267" s="124"/>
      <c r="E267" s="124" t="s">
        <v>971</v>
      </c>
      <c r="F267" s="125">
        <v>1.89</v>
      </c>
      <c r="G267" s="124" t="s">
        <v>972</v>
      </c>
      <c r="H267" s="125">
        <v>0</v>
      </c>
      <c r="I267" s="124" t="s">
        <v>973</v>
      </c>
      <c r="J267" s="125">
        <v>1.89</v>
      </c>
    </row>
    <row r="268" spans="1:10" ht="39" customHeight="1" thickBot="1" x14ac:dyDescent="0.25">
      <c r="A268" s="124"/>
      <c r="B268" s="124"/>
      <c r="C268" s="124"/>
      <c r="D268" s="124"/>
      <c r="E268" s="124" t="s">
        <v>974</v>
      </c>
      <c r="F268" s="125">
        <v>2.78</v>
      </c>
      <c r="G268" s="124"/>
      <c r="H268" s="77" t="s">
        <v>975</v>
      </c>
      <c r="I268" s="77"/>
      <c r="J268" s="125">
        <v>13.5</v>
      </c>
    </row>
    <row r="269" spans="1:10" ht="26.1" customHeight="1" thickTop="1" x14ac:dyDescent="0.2">
      <c r="A269" s="110"/>
      <c r="B269" s="110"/>
      <c r="C269" s="110"/>
      <c r="D269" s="110"/>
      <c r="E269" s="110"/>
      <c r="F269" s="110"/>
      <c r="G269" s="110"/>
      <c r="H269" s="110"/>
      <c r="I269" s="110"/>
      <c r="J269" s="110"/>
    </row>
    <row r="270" spans="1:10" ht="15" x14ac:dyDescent="0.2">
      <c r="A270" s="102" t="s">
        <v>208</v>
      </c>
      <c r="B270" s="104" t="s">
        <v>106</v>
      </c>
      <c r="C270" s="102" t="s">
        <v>107</v>
      </c>
      <c r="D270" s="102" t="s">
        <v>8</v>
      </c>
      <c r="E270" s="65" t="s">
        <v>948</v>
      </c>
      <c r="F270" s="65"/>
      <c r="G270" s="103" t="s">
        <v>108</v>
      </c>
      <c r="H270" s="104" t="s">
        <v>109</v>
      </c>
      <c r="I270" s="104" t="s">
        <v>110</v>
      </c>
      <c r="J270" s="104" t="s">
        <v>9</v>
      </c>
    </row>
    <row r="271" spans="1:10" ht="15" customHeight="1" x14ac:dyDescent="0.2">
      <c r="A271" s="105" t="s">
        <v>949</v>
      </c>
      <c r="B271" s="107" t="s">
        <v>206</v>
      </c>
      <c r="C271" s="105" t="s">
        <v>114</v>
      </c>
      <c r="D271" s="105" t="s">
        <v>207</v>
      </c>
      <c r="E271" s="78" t="s">
        <v>991</v>
      </c>
      <c r="F271" s="78"/>
      <c r="G271" s="106" t="s">
        <v>198</v>
      </c>
      <c r="H271" s="109">
        <v>1</v>
      </c>
      <c r="I271" s="108">
        <v>20.100000000000001</v>
      </c>
      <c r="J271" s="108">
        <v>20.100000000000001</v>
      </c>
    </row>
    <row r="272" spans="1:10" ht="0.95" customHeight="1" x14ac:dyDescent="0.2">
      <c r="A272" s="111" t="s">
        <v>951</v>
      </c>
      <c r="B272" s="113" t="s">
        <v>1067</v>
      </c>
      <c r="C272" s="111" t="s">
        <v>114</v>
      </c>
      <c r="D272" s="111" t="s">
        <v>1068</v>
      </c>
      <c r="E272" s="79" t="s">
        <v>957</v>
      </c>
      <c r="F272" s="79"/>
      <c r="G272" s="112" t="s">
        <v>958</v>
      </c>
      <c r="H272" s="115">
        <v>5.0500000000000003E-2</v>
      </c>
      <c r="I272" s="114">
        <v>23.6</v>
      </c>
      <c r="J272" s="114">
        <v>1.19</v>
      </c>
    </row>
    <row r="273" spans="1:10" ht="18" customHeight="1" x14ac:dyDescent="0.2">
      <c r="A273" s="111" t="s">
        <v>951</v>
      </c>
      <c r="B273" s="113" t="s">
        <v>1069</v>
      </c>
      <c r="C273" s="111" t="s">
        <v>114</v>
      </c>
      <c r="D273" s="111" t="s">
        <v>1070</v>
      </c>
      <c r="E273" s="79" t="s">
        <v>957</v>
      </c>
      <c r="F273" s="79"/>
      <c r="G273" s="112" t="s">
        <v>958</v>
      </c>
      <c r="H273" s="115">
        <v>0.30940000000000001</v>
      </c>
      <c r="I273" s="114">
        <v>26.83</v>
      </c>
      <c r="J273" s="114">
        <v>8.3000000000000007</v>
      </c>
    </row>
    <row r="274" spans="1:10" ht="39" customHeight="1" x14ac:dyDescent="0.2">
      <c r="A274" s="111" t="s">
        <v>951</v>
      </c>
      <c r="B274" s="113" t="s">
        <v>1071</v>
      </c>
      <c r="C274" s="111" t="s">
        <v>114</v>
      </c>
      <c r="D274" s="111" t="s">
        <v>1072</v>
      </c>
      <c r="E274" s="79" t="s">
        <v>991</v>
      </c>
      <c r="F274" s="79"/>
      <c r="G274" s="112" t="s">
        <v>198</v>
      </c>
      <c r="H274" s="115">
        <v>1</v>
      </c>
      <c r="I274" s="114">
        <v>9.92</v>
      </c>
      <c r="J274" s="114">
        <v>9.92</v>
      </c>
    </row>
    <row r="275" spans="1:10" ht="24" customHeight="1" x14ac:dyDescent="0.2">
      <c r="A275" s="116" t="s">
        <v>961</v>
      </c>
      <c r="B275" s="118" t="s">
        <v>1073</v>
      </c>
      <c r="C275" s="116" t="s">
        <v>114</v>
      </c>
      <c r="D275" s="116" t="s">
        <v>1074</v>
      </c>
      <c r="E275" s="76" t="s">
        <v>964</v>
      </c>
      <c r="F275" s="76"/>
      <c r="G275" s="117" t="s">
        <v>121</v>
      </c>
      <c r="H275" s="120">
        <v>1.19</v>
      </c>
      <c r="I275" s="119">
        <v>0.16</v>
      </c>
      <c r="J275" s="119">
        <v>0.19</v>
      </c>
    </row>
    <row r="276" spans="1:10" ht="24" customHeight="1" x14ac:dyDescent="0.2">
      <c r="A276" s="116" t="s">
        <v>961</v>
      </c>
      <c r="B276" s="118" t="s">
        <v>1075</v>
      </c>
      <c r="C276" s="116" t="s">
        <v>114</v>
      </c>
      <c r="D276" s="116" t="s">
        <v>1076</v>
      </c>
      <c r="E276" s="76" t="s">
        <v>964</v>
      </c>
      <c r="F276" s="76"/>
      <c r="G276" s="117" t="s">
        <v>198</v>
      </c>
      <c r="H276" s="120">
        <v>2.5000000000000001E-2</v>
      </c>
      <c r="I276" s="119">
        <v>20</v>
      </c>
      <c r="J276" s="119">
        <v>0.5</v>
      </c>
    </row>
    <row r="277" spans="1:10" ht="26.1" customHeight="1" x14ac:dyDescent="0.2">
      <c r="A277" s="124"/>
      <c r="B277" s="124"/>
      <c r="C277" s="124"/>
      <c r="D277" s="124"/>
      <c r="E277" s="124" t="s">
        <v>971</v>
      </c>
      <c r="F277" s="125">
        <v>8.75</v>
      </c>
      <c r="G277" s="124" t="s">
        <v>972</v>
      </c>
      <c r="H277" s="125">
        <v>0</v>
      </c>
      <c r="I277" s="124" t="s">
        <v>973</v>
      </c>
      <c r="J277" s="125">
        <v>8.75</v>
      </c>
    </row>
    <row r="278" spans="1:10" ht="39" customHeight="1" thickBot="1" x14ac:dyDescent="0.25">
      <c r="A278" s="124"/>
      <c r="B278" s="124"/>
      <c r="C278" s="124"/>
      <c r="D278" s="124"/>
      <c r="E278" s="124" t="s">
        <v>974</v>
      </c>
      <c r="F278" s="125">
        <v>5.22</v>
      </c>
      <c r="G278" s="124"/>
      <c r="H278" s="77" t="s">
        <v>975</v>
      </c>
      <c r="I278" s="77"/>
      <c r="J278" s="125">
        <v>25.32</v>
      </c>
    </row>
    <row r="279" spans="1:10" ht="26.1" customHeight="1" thickTop="1" x14ac:dyDescent="0.2">
      <c r="A279" s="110"/>
      <c r="B279" s="110"/>
      <c r="C279" s="110"/>
      <c r="D279" s="110"/>
      <c r="E279" s="110"/>
      <c r="F279" s="110"/>
      <c r="G279" s="110"/>
      <c r="H279" s="110"/>
      <c r="I279" s="110"/>
      <c r="J279" s="110"/>
    </row>
    <row r="280" spans="1:10" ht="15" x14ac:dyDescent="0.2">
      <c r="A280" s="102" t="s">
        <v>211</v>
      </c>
      <c r="B280" s="104" t="s">
        <v>106</v>
      </c>
      <c r="C280" s="102" t="s">
        <v>107</v>
      </c>
      <c r="D280" s="102" t="s">
        <v>8</v>
      </c>
      <c r="E280" s="65" t="s">
        <v>948</v>
      </c>
      <c r="F280" s="65"/>
      <c r="G280" s="103" t="s">
        <v>108</v>
      </c>
      <c r="H280" s="104" t="s">
        <v>109</v>
      </c>
      <c r="I280" s="104" t="s">
        <v>110</v>
      </c>
      <c r="J280" s="104" t="s">
        <v>9</v>
      </c>
    </row>
    <row r="281" spans="1:10" ht="15" customHeight="1" x14ac:dyDescent="0.2">
      <c r="A281" s="105" t="s">
        <v>949</v>
      </c>
      <c r="B281" s="107" t="s">
        <v>209</v>
      </c>
      <c r="C281" s="105" t="s">
        <v>114</v>
      </c>
      <c r="D281" s="105" t="s">
        <v>210</v>
      </c>
      <c r="E281" s="78" t="s">
        <v>991</v>
      </c>
      <c r="F281" s="78"/>
      <c r="G281" s="106" t="s">
        <v>198</v>
      </c>
      <c r="H281" s="109">
        <v>1</v>
      </c>
      <c r="I281" s="108">
        <v>12.7</v>
      </c>
      <c r="J281" s="108">
        <v>12.7</v>
      </c>
    </row>
    <row r="282" spans="1:10" ht="0.95" customHeight="1" x14ac:dyDescent="0.2">
      <c r="A282" s="111" t="s">
        <v>951</v>
      </c>
      <c r="B282" s="113" t="s">
        <v>1067</v>
      </c>
      <c r="C282" s="111" t="s">
        <v>114</v>
      </c>
      <c r="D282" s="111" t="s">
        <v>1068</v>
      </c>
      <c r="E282" s="79" t="s">
        <v>957</v>
      </c>
      <c r="F282" s="79"/>
      <c r="G282" s="112" t="s">
        <v>958</v>
      </c>
      <c r="H282" s="115">
        <v>1.5599999999999999E-2</v>
      </c>
      <c r="I282" s="114">
        <v>23.6</v>
      </c>
      <c r="J282" s="114">
        <v>0.36</v>
      </c>
    </row>
    <row r="283" spans="1:10" ht="18" customHeight="1" x14ac:dyDescent="0.2">
      <c r="A283" s="111" t="s">
        <v>951</v>
      </c>
      <c r="B283" s="113" t="s">
        <v>1069</v>
      </c>
      <c r="C283" s="111" t="s">
        <v>114</v>
      </c>
      <c r="D283" s="111" t="s">
        <v>1070</v>
      </c>
      <c r="E283" s="79" t="s">
        <v>957</v>
      </c>
      <c r="F283" s="79"/>
      <c r="G283" s="112" t="s">
        <v>958</v>
      </c>
      <c r="H283" s="115">
        <v>9.5600000000000004E-2</v>
      </c>
      <c r="I283" s="114">
        <v>26.83</v>
      </c>
      <c r="J283" s="114">
        <v>2.56</v>
      </c>
    </row>
    <row r="284" spans="1:10" ht="39" customHeight="1" x14ac:dyDescent="0.2">
      <c r="A284" s="111" t="s">
        <v>951</v>
      </c>
      <c r="B284" s="113" t="s">
        <v>1079</v>
      </c>
      <c r="C284" s="111" t="s">
        <v>114</v>
      </c>
      <c r="D284" s="111" t="s">
        <v>1080</v>
      </c>
      <c r="E284" s="79" t="s">
        <v>991</v>
      </c>
      <c r="F284" s="79"/>
      <c r="G284" s="112" t="s">
        <v>198</v>
      </c>
      <c r="H284" s="115">
        <v>1</v>
      </c>
      <c r="I284" s="114">
        <v>9.1999999999999993</v>
      </c>
      <c r="J284" s="114">
        <v>9.1999999999999993</v>
      </c>
    </row>
    <row r="285" spans="1:10" ht="24" customHeight="1" x14ac:dyDescent="0.2">
      <c r="A285" s="116" t="s">
        <v>961</v>
      </c>
      <c r="B285" s="118" t="s">
        <v>1073</v>
      </c>
      <c r="C285" s="116" t="s">
        <v>114</v>
      </c>
      <c r="D285" s="116" t="s">
        <v>1074</v>
      </c>
      <c r="E285" s="76" t="s">
        <v>964</v>
      </c>
      <c r="F285" s="76"/>
      <c r="G285" s="117" t="s">
        <v>121</v>
      </c>
      <c r="H285" s="120">
        <v>0.54300000000000004</v>
      </c>
      <c r="I285" s="119">
        <v>0.16</v>
      </c>
      <c r="J285" s="119">
        <v>0.08</v>
      </c>
    </row>
    <row r="286" spans="1:10" ht="26.1" customHeight="1" x14ac:dyDescent="0.2">
      <c r="A286" s="116" t="s">
        <v>961</v>
      </c>
      <c r="B286" s="118" t="s">
        <v>1075</v>
      </c>
      <c r="C286" s="116" t="s">
        <v>114</v>
      </c>
      <c r="D286" s="116" t="s">
        <v>1076</v>
      </c>
      <c r="E286" s="76" t="s">
        <v>964</v>
      </c>
      <c r="F286" s="76"/>
      <c r="G286" s="117" t="s">
        <v>198</v>
      </c>
      <c r="H286" s="120">
        <v>2.5000000000000001E-2</v>
      </c>
      <c r="I286" s="119">
        <v>20</v>
      </c>
      <c r="J286" s="119">
        <v>0.5</v>
      </c>
    </row>
    <row r="287" spans="1:10" ht="51.95" customHeight="1" x14ac:dyDescent="0.2">
      <c r="A287" s="124"/>
      <c r="B287" s="124"/>
      <c r="C287" s="124"/>
      <c r="D287" s="124"/>
      <c r="E287" s="124" t="s">
        <v>971</v>
      </c>
      <c r="F287" s="125">
        <v>2.4700000000000002</v>
      </c>
      <c r="G287" s="124" t="s">
        <v>972</v>
      </c>
      <c r="H287" s="125">
        <v>0</v>
      </c>
      <c r="I287" s="124" t="s">
        <v>973</v>
      </c>
      <c r="J287" s="125">
        <v>2.4700000000000002</v>
      </c>
    </row>
    <row r="288" spans="1:10" ht="51.95" customHeight="1" thickBot="1" x14ac:dyDescent="0.25">
      <c r="A288" s="124"/>
      <c r="B288" s="124"/>
      <c r="C288" s="124"/>
      <c r="D288" s="124"/>
      <c r="E288" s="124" t="s">
        <v>974</v>
      </c>
      <c r="F288" s="125">
        <v>3.3</v>
      </c>
      <c r="G288" s="124"/>
      <c r="H288" s="77" t="s">
        <v>975</v>
      </c>
      <c r="I288" s="77"/>
      <c r="J288" s="125">
        <v>16</v>
      </c>
    </row>
    <row r="289" spans="1:10" ht="26.1" customHeight="1" thickTop="1" x14ac:dyDescent="0.2">
      <c r="A289" s="110"/>
      <c r="B289" s="110"/>
      <c r="C289" s="110"/>
      <c r="D289" s="110"/>
      <c r="E289" s="110"/>
      <c r="F289" s="110"/>
      <c r="G289" s="110"/>
      <c r="H289" s="110"/>
      <c r="I289" s="110"/>
      <c r="J289" s="110"/>
    </row>
    <row r="290" spans="1:10" ht="24" customHeight="1" x14ac:dyDescent="0.2">
      <c r="A290" s="102" t="s">
        <v>214</v>
      </c>
      <c r="B290" s="104" t="s">
        <v>106</v>
      </c>
      <c r="C290" s="102" t="s">
        <v>107</v>
      </c>
      <c r="D290" s="102" t="s">
        <v>8</v>
      </c>
      <c r="E290" s="65" t="s">
        <v>948</v>
      </c>
      <c r="F290" s="65"/>
      <c r="G290" s="103" t="s">
        <v>108</v>
      </c>
      <c r="H290" s="104" t="s">
        <v>109</v>
      </c>
      <c r="I290" s="104" t="s">
        <v>110</v>
      </c>
      <c r="J290" s="104" t="s">
        <v>9</v>
      </c>
    </row>
    <row r="291" spans="1:10" ht="26.1" customHeight="1" x14ac:dyDescent="0.2">
      <c r="A291" s="105" t="s">
        <v>949</v>
      </c>
      <c r="B291" s="107" t="s">
        <v>212</v>
      </c>
      <c r="C291" s="105" t="s">
        <v>114</v>
      </c>
      <c r="D291" s="105" t="s">
        <v>213</v>
      </c>
      <c r="E291" s="78" t="s">
        <v>991</v>
      </c>
      <c r="F291" s="78"/>
      <c r="G291" s="106" t="s">
        <v>137</v>
      </c>
      <c r="H291" s="109">
        <v>1</v>
      </c>
      <c r="I291" s="108">
        <v>524.72</v>
      </c>
      <c r="J291" s="108">
        <v>524.72</v>
      </c>
    </row>
    <row r="292" spans="1:10" ht="25.5" x14ac:dyDescent="0.2">
      <c r="A292" s="111" t="s">
        <v>951</v>
      </c>
      <c r="B292" s="113" t="s">
        <v>959</v>
      </c>
      <c r="C292" s="111" t="s">
        <v>114</v>
      </c>
      <c r="D292" s="111" t="s">
        <v>960</v>
      </c>
      <c r="E292" s="79" t="s">
        <v>957</v>
      </c>
      <c r="F292" s="79"/>
      <c r="G292" s="112" t="s">
        <v>958</v>
      </c>
      <c r="H292" s="115">
        <v>2.3117000000000001</v>
      </c>
      <c r="I292" s="114">
        <v>22.4</v>
      </c>
      <c r="J292" s="114">
        <v>51.78</v>
      </c>
    </row>
    <row r="293" spans="1:10" ht="15" customHeight="1" x14ac:dyDescent="0.2">
      <c r="A293" s="111" t="s">
        <v>951</v>
      </c>
      <c r="B293" s="113" t="s">
        <v>1081</v>
      </c>
      <c r="C293" s="111" t="s">
        <v>114</v>
      </c>
      <c r="D293" s="111" t="s">
        <v>1082</v>
      </c>
      <c r="E293" s="79" t="s">
        <v>957</v>
      </c>
      <c r="F293" s="79"/>
      <c r="G293" s="112" t="s">
        <v>958</v>
      </c>
      <c r="H293" s="115">
        <v>1.4637</v>
      </c>
      <c r="I293" s="114">
        <v>34.380000000000003</v>
      </c>
      <c r="J293" s="114">
        <v>50.32</v>
      </c>
    </row>
    <row r="294" spans="1:10" ht="0.95" customHeight="1" x14ac:dyDescent="0.2">
      <c r="A294" s="111" t="s">
        <v>951</v>
      </c>
      <c r="B294" s="113" t="s">
        <v>1083</v>
      </c>
      <c r="C294" s="111" t="s">
        <v>114</v>
      </c>
      <c r="D294" s="111" t="s">
        <v>1084</v>
      </c>
      <c r="E294" s="79" t="s">
        <v>984</v>
      </c>
      <c r="F294" s="79"/>
      <c r="G294" s="112" t="s">
        <v>985</v>
      </c>
      <c r="H294" s="115">
        <v>0.75339999999999996</v>
      </c>
      <c r="I294" s="114">
        <v>1.8</v>
      </c>
      <c r="J294" s="114">
        <v>1.35</v>
      </c>
    </row>
    <row r="295" spans="1:10" ht="18" customHeight="1" x14ac:dyDescent="0.2">
      <c r="A295" s="111" t="s">
        <v>951</v>
      </c>
      <c r="B295" s="113" t="s">
        <v>1085</v>
      </c>
      <c r="C295" s="111" t="s">
        <v>114</v>
      </c>
      <c r="D295" s="111" t="s">
        <v>1086</v>
      </c>
      <c r="E295" s="79" t="s">
        <v>984</v>
      </c>
      <c r="F295" s="79"/>
      <c r="G295" s="112" t="s">
        <v>988</v>
      </c>
      <c r="H295" s="115">
        <v>0.71030000000000004</v>
      </c>
      <c r="I295" s="114">
        <v>0.37</v>
      </c>
      <c r="J295" s="114">
        <v>0.26</v>
      </c>
    </row>
    <row r="296" spans="1:10" ht="26.1" customHeight="1" x14ac:dyDescent="0.2">
      <c r="A296" s="116" t="s">
        <v>961</v>
      </c>
      <c r="B296" s="118" t="s">
        <v>1087</v>
      </c>
      <c r="C296" s="116" t="s">
        <v>114</v>
      </c>
      <c r="D296" s="116" t="s">
        <v>1088</v>
      </c>
      <c r="E296" s="76" t="s">
        <v>964</v>
      </c>
      <c r="F296" s="76"/>
      <c r="G296" s="117" t="s">
        <v>137</v>
      </c>
      <c r="H296" s="120">
        <v>0.72289999999999999</v>
      </c>
      <c r="I296" s="119">
        <v>91.5</v>
      </c>
      <c r="J296" s="119">
        <v>66.14</v>
      </c>
    </row>
    <row r="297" spans="1:10" ht="24" customHeight="1" x14ac:dyDescent="0.2">
      <c r="A297" s="116" t="s">
        <v>961</v>
      </c>
      <c r="B297" s="118" t="s">
        <v>1089</v>
      </c>
      <c r="C297" s="116" t="s">
        <v>114</v>
      </c>
      <c r="D297" s="116" t="s">
        <v>1090</v>
      </c>
      <c r="E297" s="76" t="s">
        <v>964</v>
      </c>
      <c r="F297" s="76"/>
      <c r="G297" s="117" t="s">
        <v>198</v>
      </c>
      <c r="H297" s="120">
        <v>362.65789999999998</v>
      </c>
      <c r="I297" s="119">
        <v>0.85</v>
      </c>
      <c r="J297" s="119">
        <v>308.25</v>
      </c>
    </row>
    <row r="298" spans="1:10" ht="24" customHeight="1" x14ac:dyDescent="0.2">
      <c r="A298" s="116" t="s">
        <v>961</v>
      </c>
      <c r="B298" s="118" t="s">
        <v>1091</v>
      </c>
      <c r="C298" s="116" t="s">
        <v>114</v>
      </c>
      <c r="D298" s="116" t="s">
        <v>1092</v>
      </c>
      <c r="E298" s="76" t="s">
        <v>964</v>
      </c>
      <c r="F298" s="76"/>
      <c r="G298" s="117" t="s">
        <v>137</v>
      </c>
      <c r="H298" s="120">
        <v>0.59340000000000004</v>
      </c>
      <c r="I298" s="119">
        <v>78.58</v>
      </c>
      <c r="J298" s="119">
        <v>46.62</v>
      </c>
    </row>
    <row r="299" spans="1:10" ht="24" customHeight="1" x14ac:dyDescent="0.2">
      <c r="A299" s="124"/>
      <c r="B299" s="124"/>
      <c r="C299" s="124"/>
      <c r="D299" s="124"/>
      <c r="E299" s="124" t="s">
        <v>971</v>
      </c>
      <c r="F299" s="125">
        <v>82.03</v>
      </c>
      <c r="G299" s="124" t="s">
        <v>972</v>
      </c>
      <c r="H299" s="125">
        <v>0</v>
      </c>
      <c r="I299" s="124" t="s">
        <v>973</v>
      </c>
      <c r="J299" s="125">
        <v>82.03</v>
      </c>
    </row>
    <row r="300" spans="1:10" ht="39" customHeight="1" thickBot="1" x14ac:dyDescent="0.25">
      <c r="A300" s="124"/>
      <c r="B300" s="124"/>
      <c r="C300" s="124"/>
      <c r="D300" s="124"/>
      <c r="E300" s="124" t="s">
        <v>974</v>
      </c>
      <c r="F300" s="125">
        <v>136.41999999999999</v>
      </c>
      <c r="G300" s="124"/>
      <c r="H300" s="77" t="s">
        <v>975</v>
      </c>
      <c r="I300" s="77"/>
      <c r="J300" s="125">
        <v>661.14</v>
      </c>
    </row>
    <row r="301" spans="1:10" ht="39" customHeight="1" thickTop="1" x14ac:dyDescent="0.2">
      <c r="A301" s="110"/>
      <c r="B301" s="110"/>
      <c r="C301" s="110"/>
      <c r="D301" s="110"/>
      <c r="E301" s="110"/>
      <c r="F301" s="110"/>
      <c r="G301" s="110"/>
      <c r="H301" s="110"/>
      <c r="I301" s="110"/>
      <c r="J301" s="110"/>
    </row>
    <row r="302" spans="1:10" ht="15" x14ac:dyDescent="0.2">
      <c r="A302" s="102" t="s">
        <v>217</v>
      </c>
      <c r="B302" s="104" t="s">
        <v>106</v>
      </c>
      <c r="C302" s="102" t="s">
        <v>107</v>
      </c>
      <c r="D302" s="102" t="s">
        <v>8</v>
      </c>
      <c r="E302" s="65" t="s">
        <v>948</v>
      </c>
      <c r="F302" s="65"/>
      <c r="G302" s="103" t="s">
        <v>108</v>
      </c>
      <c r="H302" s="104" t="s">
        <v>109</v>
      </c>
      <c r="I302" s="104" t="s">
        <v>110</v>
      </c>
      <c r="J302" s="104" t="s">
        <v>9</v>
      </c>
    </row>
    <row r="303" spans="1:10" ht="15" customHeight="1" x14ac:dyDescent="0.2">
      <c r="A303" s="105" t="s">
        <v>949</v>
      </c>
      <c r="B303" s="107" t="s">
        <v>215</v>
      </c>
      <c r="C303" s="105" t="s">
        <v>114</v>
      </c>
      <c r="D303" s="105" t="s">
        <v>216</v>
      </c>
      <c r="E303" s="78" t="s">
        <v>991</v>
      </c>
      <c r="F303" s="78"/>
      <c r="G303" s="106" t="s">
        <v>137</v>
      </c>
      <c r="H303" s="109">
        <v>1</v>
      </c>
      <c r="I303" s="108">
        <v>299.52</v>
      </c>
      <c r="J303" s="108">
        <v>299.52</v>
      </c>
    </row>
    <row r="304" spans="1:10" ht="0.95" customHeight="1" x14ac:dyDescent="0.2">
      <c r="A304" s="111" t="s">
        <v>951</v>
      </c>
      <c r="B304" s="113" t="s">
        <v>955</v>
      </c>
      <c r="C304" s="111" t="s">
        <v>114</v>
      </c>
      <c r="D304" s="111" t="s">
        <v>956</v>
      </c>
      <c r="E304" s="79" t="s">
        <v>957</v>
      </c>
      <c r="F304" s="79"/>
      <c r="G304" s="112" t="s">
        <v>958</v>
      </c>
      <c r="H304" s="115">
        <v>2.4590000000000001</v>
      </c>
      <c r="I304" s="114">
        <v>26.69</v>
      </c>
      <c r="J304" s="114">
        <v>65.63</v>
      </c>
    </row>
    <row r="305" spans="1:10" ht="18" customHeight="1" x14ac:dyDescent="0.2">
      <c r="A305" s="111" t="s">
        <v>951</v>
      </c>
      <c r="B305" s="113" t="s">
        <v>1018</v>
      </c>
      <c r="C305" s="111" t="s">
        <v>114</v>
      </c>
      <c r="D305" s="111" t="s">
        <v>1019</v>
      </c>
      <c r="E305" s="79" t="s">
        <v>957</v>
      </c>
      <c r="F305" s="79"/>
      <c r="G305" s="112" t="s">
        <v>958</v>
      </c>
      <c r="H305" s="115">
        <v>2.4590000000000001</v>
      </c>
      <c r="I305" s="114">
        <v>27.06</v>
      </c>
      <c r="J305" s="114">
        <v>66.540000000000006</v>
      </c>
    </row>
    <row r="306" spans="1:10" ht="26.1" customHeight="1" x14ac:dyDescent="0.2">
      <c r="A306" s="111" t="s">
        <v>951</v>
      </c>
      <c r="B306" s="113" t="s">
        <v>959</v>
      </c>
      <c r="C306" s="111" t="s">
        <v>114</v>
      </c>
      <c r="D306" s="111" t="s">
        <v>960</v>
      </c>
      <c r="E306" s="79" t="s">
        <v>957</v>
      </c>
      <c r="F306" s="79"/>
      <c r="G306" s="112" t="s">
        <v>958</v>
      </c>
      <c r="H306" s="115">
        <v>7.3769999999999998</v>
      </c>
      <c r="I306" s="114">
        <v>22.4</v>
      </c>
      <c r="J306" s="114">
        <v>165.24</v>
      </c>
    </row>
    <row r="307" spans="1:10" ht="26.1" customHeight="1" x14ac:dyDescent="0.2">
      <c r="A307" s="111" t="s">
        <v>951</v>
      </c>
      <c r="B307" s="113" t="s">
        <v>1093</v>
      </c>
      <c r="C307" s="111" t="s">
        <v>114</v>
      </c>
      <c r="D307" s="111" t="s">
        <v>1094</v>
      </c>
      <c r="E307" s="79" t="s">
        <v>984</v>
      </c>
      <c r="F307" s="79"/>
      <c r="G307" s="112" t="s">
        <v>985</v>
      </c>
      <c r="H307" s="115">
        <v>1.042</v>
      </c>
      <c r="I307" s="114">
        <v>1.31</v>
      </c>
      <c r="J307" s="114">
        <v>1.36</v>
      </c>
    </row>
    <row r="308" spans="1:10" ht="24" customHeight="1" x14ac:dyDescent="0.2">
      <c r="A308" s="111" t="s">
        <v>951</v>
      </c>
      <c r="B308" s="113" t="s">
        <v>1095</v>
      </c>
      <c r="C308" s="111" t="s">
        <v>114</v>
      </c>
      <c r="D308" s="111" t="s">
        <v>1096</v>
      </c>
      <c r="E308" s="79" t="s">
        <v>984</v>
      </c>
      <c r="F308" s="79"/>
      <c r="G308" s="112" t="s">
        <v>988</v>
      </c>
      <c r="H308" s="115">
        <v>1.417</v>
      </c>
      <c r="I308" s="114">
        <v>0.53</v>
      </c>
      <c r="J308" s="114">
        <v>0.75</v>
      </c>
    </row>
    <row r="309" spans="1:10" ht="24" customHeight="1" x14ac:dyDescent="0.2">
      <c r="A309" s="124"/>
      <c r="B309" s="124"/>
      <c r="C309" s="124"/>
      <c r="D309" s="124"/>
      <c r="E309" s="124" t="s">
        <v>971</v>
      </c>
      <c r="F309" s="125">
        <v>226.7</v>
      </c>
      <c r="G309" s="124" t="s">
        <v>972</v>
      </c>
      <c r="H309" s="125">
        <v>0</v>
      </c>
      <c r="I309" s="124" t="s">
        <v>973</v>
      </c>
      <c r="J309" s="125">
        <v>226.7</v>
      </c>
    </row>
    <row r="310" spans="1:10" ht="24" customHeight="1" thickBot="1" x14ac:dyDescent="0.25">
      <c r="A310" s="124"/>
      <c r="B310" s="124"/>
      <c r="C310" s="124"/>
      <c r="D310" s="124"/>
      <c r="E310" s="124" t="s">
        <v>974</v>
      </c>
      <c r="F310" s="125">
        <v>77.87</v>
      </c>
      <c r="G310" s="124"/>
      <c r="H310" s="77" t="s">
        <v>975</v>
      </c>
      <c r="I310" s="77"/>
      <c r="J310" s="125">
        <v>377.39</v>
      </c>
    </row>
    <row r="311" spans="1:10" ht="15" thickTop="1" x14ac:dyDescent="0.2">
      <c r="A311" s="110"/>
      <c r="B311" s="110"/>
      <c r="C311" s="110"/>
      <c r="D311" s="110"/>
      <c r="E311" s="110"/>
      <c r="F311" s="110"/>
      <c r="G311" s="110"/>
      <c r="H311" s="110"/>
      <c r="I311" s="110"/>
      <c r="J311" s="110"/>
    </row>
    <row r="312" spans="1:10" ht="15" customHeight="1" x14ac:dyDescent="0.2">
      <c r="A312" s="102" t="s">
        <v>2672</v>
      </c>
      <c r="B312" s="104" t="s">
        <v>106</v>
      </c>
      <c r="C312" s="102" t="s">
        <v>107</v>
      </c>
      <c r="D312" s="102" t="s">
        <v>8</v>
      </c>
      <c r="E312" s="65" t="s">
        <v>948</v>
      </c>
      <c r="F312" s="65"/>
      <c r="G312" s="103" t="s">
        <v>108</v>
      </c>
      <c r="H312" s="104" t="s">
        <v>109</v>
      </c>
      <c r="I312" s="104" t="s">
        <v>110</v>
      </c>
      <c r="J312" s="104" t="s">
        <v>9</v>
      </c>
    </row>
    <row r="313" spans="1:10" ht="0.95" customHeight="1" x14ac:dyDescent="0.2">
      <c r="A313" s="105" t="s">
        <v>949</v>
      </c>
      <c r="B313" s="107" t="s">
        <v>218</v>
      </c>
      <c r="C313" s="105" t="s">
        <v>114</v>
      </c>
      <c r="D313" s="105" t="s">
        <v>219</v>
      </c>
      <c r="E313" s="78" t="s">
        <v>1097</v>
      </c>
      <c r="F313" s="78"/>
      <c r="G313" s="106" t="s">
        <v>116</v>
      </c>
      <c r="H313" s="109">
        <v>1</v>
      </c>
      <c r="I313" s="108">
        <v>178.62</v>
      </c>
      <c r="J313" s="108">
        <v>178.62</v>
      </c>
    </row>
    <row r="314" spans="1:10" ht="18" customHeight="1" x14ac:dyDescent="0.2">
      <c r="A314" s="111" t="s">
        <v>951</v>
      </c>
      <c r="B314" s="113" t="s">
        <v>1098</v>
      </c>
      <c r="C314" s="111" t="s">
        <v>114</v>
      </c>
      <c r="D314" s="111" t="s">
        <v>1099</v>
      </c>
      <c r="E314" s="79" t="s">
        <v>957</v>
      </c>
      <c r="F314" s="79"/>
      <c r="G314" s="112" t="s">
        <v>958</v>
      </c>
      <c r="H314" s="115">
        <v>0.1124</v>
      </c>
      <c r="I314" s="114">
        <v>23.39</v>
      </c>
      <c r="J314" s="114">
        <v>2.62</v>
      </c>
    </row>
    <row r="315" spans="1:10" ht="26.1" customHeight="1" x14ac:dyDescent="0.2">
      <c r="A315" s="111" t="s">
        <v>951</v>
      </c>
      <c r="B315" s="113" t="s">
        <v>1100</v>
      </c>
      <c r="C315" s="111" t="s">
        <v>114</v>
      </c>
      <c r="D315" s="111" t="s">
        <v>1101</v>
      </c>
      <c r="E315" s="79" t="s">
        <v>957</v>
      </c>
      <c r="F315" s="79"/>
      <c r="G315" s="112" t="s">
        <v>958</v>
      </c>
      <c r="H315" s="115">
        <v>0.49830000000000002</v>
      </c>
      <c r="I315" s="114">
        <v>28.49</v>
      </c>
      <c r="J315" s="114">
        <v>14.19</v>
      </c>
    </row>
    <row r="316" spans="1:10" ht="26.1" customHeight="1" x14ac:dyDescent="0.2">
      <c r="A316" s="116" t="s">
        <v>961</v>
      </c>
      <c r="B316" s="118" t="s">
        <v>1102</v>
      </c>
      <c r="C316" s="116" t="s">
        <v>114</v>
      </c>
      <c r="D316" s="116" t="s">
        <v>1103</v>
      </c>
      <c r="E316" s="76" t="s">
        <v>964</v>
      </c>
      <c r="F316" s="76"/>
      <c r="G316" s="117" t="s">
        <v>198</v>
      </c>
      <c r="H316" s="120">
        <v>2</v>
      </c>
      <c r="I316" s="119">
        <v>62.8</v>
      </c>
      <c r="J316" s="119">
        <v>125.6</v>
      </c>
    </row>
    <row r="317" spans="1:10" ht="24" customHeight="1" x14ac:dyDescent="0.2">
      <c r="A317" s="116" t="s">
        <v>961</v>
      </c>
      <c r="B317" s="118" t="s">
        <v>1104</v>
      </c>
      <c r="C317" s="116" t="s">
        <v>114</v>
      </c>
      <c r="D317" s="116" t="s">
        <v>1105</v>
      </c>
      <c r="E317" s="76" t="s">
        <v>964</v>
      </c>
      <c r="F317" s="76"/>
      <c r="G317" s="117" t="s">
        <v>1009</v>
      </c>
      <c r="H317" s="120">
        <v>0.3</v>
      </c>
      <c r="I317" s="119">
        <v>120.71</v>
      </c>
      <c r="J317" s="119">
        <v>36.21</v>
      </c>
    </row>
    <row r="318" spans="1:10" ht="39" customHeight="1" x14ac:dyDescent="0.2">
      <c r="A318" s="124"/>
      <c r="B318" s="124"/>
      <c r="C318" s="124"/>
      <c r="D318" s="124"/>
      <c r="E318" s="124" t="s">
        <v>971</v>
      </c>
      <c r="F318" s="125">
        <v>13.26</v>
      </c>
      <c r="G318" s="124" t="s">
        <v>972</v>
      </c>
      <c r="H318" s="125">
        <v>0</v>
      </c>
      <c r="I318" s="124" t="s">
        <v>973</v>
      </c>
      <c r="J318" s="125">
        <v>13.26</v>
      </c>
    </row>
    <row r="319" spans="1:10" ht="39" customHeight="1" thickBot="1" x14ac:dyDescent="0.25">
      <c r="A319" s="124"/>
      <c r="B319" s="124"/>
      <c r="C319" s="124"/>
      <c r="D319" s="124"/>
      <c r="E319" s="124" t="s">
        <v>974</v>
      </c>
      <c r="F319" s="125">
        <v>46.44</v>
      </c>
      <c r="G319" s="124"/>
      <c r="H319" s="77" t="s">
        <v>975</v>
      </c>
      <c r="I319" s="77"/>
      <c r="J319" s="125">
        <v>225.06</v>
      </c>
    </row>
    <row r="320" spans="1:10" ht="26.1" customHeight="1" thickTop="1" x14ac:dyDescent="0.2">
      <c r="A320" s="110"/>
      <c r="B320" s="110"/>
      <c r="C320" s="110"/>
      <c r="D320" s="110"/>
      <c r="E320" s="110"/>
      <c r="F320" s="110"/>
      <c r="G320" s="110"/>
      <c r="H320" s="110"/>
      <c r="I320" s="110"/>
      <c r="J320" s="110"/>
    </row>
    <row r="321" spans="1:10" ht="24" customHeight="1" x14ac:dyDescent="0.2">
      <c r="A321" s="102" t="s">
        <v>221</v>
      </c>
      <c r="B321" s="104" t="s">
        <v>106</v>
      </c>
      <c r="C321" s="102" t="s">
        <v>107</v>
      </c>
      <c r="D321" s="102" t="s">
        <v>8</v>
      </c>
      <c r="E321" s="65" t="s">
        <v>948</v>
      </c>
      <c r="F321" s="65"/>
      <c r="G321" s="103" t="s">
        <v>108</v>
      </c>
      <c r="H321" s="104" t="s">
        <v>109</v>
      </c>
      <c r="I321" s="104" t="s">
        <v>110</v>
      </c>
      <c r="J321" s="104" t="s">
        <v>9</v>
      </c>
    </row>
    <row r="322" spans="1:10" ht="39" customHeight="1" x14ac:dyDescent="0.2">
      <c r="A322" s="105" t="s">
        <v>949</v>
      </c>
      <c r="B322" s="107" t="s">
        <v>222</v>
      </c>
      <c r="C322" s="105" t="s">
        <v>114</v>
      </c>
      <c r="D322" s="105" t="s">
        <v>223</v>
      </c>
      <c r="E322" s="78" t="s">
        <v>991</v>
      </c>
      <c r="F322" s="78"/>
      <c r="G322" s="106" t="s">
        <v>116</v>
      </c>
      <c r="H322" s="109">
        <v>1</v>
      </c>
      <c r="I322" s="108">
        <v>121.37</v>
      </c>
      <c r="J322" s="108">
        <v>121.37</v>
      </c>
    </row>
    <row r="323" spans="1:10" ht="25.5" x14ac:dyDescent="0.2">
      <c r="A323" s="111" t="s">
        <v>951</v>
      </c>
      <c r="B323" s="113" t="s">
        <v>980</v>
      </c>
      <c r="C323" s="111" t="s">
        <v>114</v>
      </c>
      <c r="D323" s="111" t="s">
        <v>981</v>
      </c>
      <c r="E323" s="79" t="s">
        <v>957</v>
      </c>
      <c r="F323" s="79"/>
      <c r="G323" s="112" t="s">
        <v>958</v>
      </c>
      <c r="H323" s="115">
        <v>0.17899999999999999</v>
      </c>
      <c r="I323" s="114">
        <v>23.52</v>
      </c>
      <c r="J323" s="114">
        <v>4.21</v>
      </c>
    </row>
    <row r="324" spans="1:10" ht="15" customHeight="1" x14ac:dyDescent="0.2">
      <c r="A324" s="111" t="s">
        <v>951</v>
      </c>
      <c r="B324" s="113" t="s">
        <v>955</v>
      </c>
      <c r="C324" s="111" t="s">
        <v>114</v>
      </c>
      <c r="D324" s="111" t="s">
        <v>956</v>
      </c>
      <c r="E324" s="79" t="s">
        <v>957</v>
      </c>
      <c r="F324" s="79"/>
      <c r="G324" s="112" t="s">
        <v>958</v>
      </c>
      <c r="H324" s="115">
        <v>0.79200000000000004</v>
      </c>
      <c r="I324" s="114">
        <v>26.69</v>
      </c>
      <c r="J324" s="114">
        <v>21.13</v>
      </c>
    </row>
    <row r="325" spans="1:10" ht="0.95" customHeight="1" x14ac:dyDescent="0.2">
      <c r="A325" s="111" t="s">
        <v>951</v>
      </c>
      <c r="B325" s="113" t="s">
        <v>982</v>
      </c>
      <c r="C325" s="111" t="s">
        <v>114</v>
      </c>
      <c r="D325" s="111" t="s">
        <v>983</v>
      </c>
      <c r="E325" s="79" t="s">
        <v>984</v>
      </c>
      <c r="F325" s="79"/>
      <c r="G325" s="112" t="s">
        <v>985</v>
      </c>
      <c r="H325" s="115">
        <v>5.6000000000000001E-2</v>
      </c>
      <c r="I325" s="114">
        <v>41.05</v>
      </c>
      <c r="J325" s="114">
        <v>2.29</v>
      </c>
    </row>
    <row r="326" spans="1:10" ht="18" customHeight="1" x14ac:dyDescent="0.2">
      <c r="A326" s="111" t="s">
        <v>951</v>
      </c>
      <c r="B326" s="113" t="s">
        <v>986</v>
      </c>
      <c r="C326" s="111" t="s">
        <v>114</v>
      </c>
      <c r="D326" s="111" t="s">
        <v>987</v>
      </c>
      <c r="E326" s="79" t="s">
        <v>984</v>
      </c>
      <c r="F326" s="79"/>
      <c r="G326" s="112" t="s">
        <v>988</v>
      </c>
      <c r="H326" s="115">
        <v>0.224</v>
      </c>
      <c r="I326" s="114">
        <v>39.799999999999997</v>
      </c>
      <c r="J326" s="114">
        <v>8.91</v>
      </c>
    </row>
    <row r="327" spans="1:10" ht="39" customHeight="1" x14ac:dyDescent="0.2">
      <c r="A327" s="116" t="s">
        <v>961</v>
      </c>
      <c r="B327" s="118" t="s">
        <v>1059</v>
      </c>
      <c r="C327" s="116" t="s">
        <v>114</v>
      </c>
      <c r="D327" s="116" t="s">
        <v>1060</v>
      </c>
      <c r="E327" s="76" t="s">
        <v>964</v>
      </c>
      <c r="F327" s="76"/>
      <c r="G327" s="117" t="s">
        <v>126</v>
      </c>
      <c r="H327" s="120">
        <v>4.2279999999999998</v>
      </c>
      <c r="I327" s="119">
        <v>2.4</v>
      </c>
      <c r="J327" s="119">
        <v>10.14</v>
      </c>
    </row>
    <row r="328" spans="1:10" ht="24" customHeight="1" x14ac:dyDescent="0.2">
      <c r="A328" s="116" t="s">
        <v>961</v>
      </c>
      <c r="B328" s="118" t="s">
        <v>1005</v>
      </c>
      <c r="C328" s="116" t="s">
        <v>114</v>
      </c>
      <c r="D328" s="116" t="s">
        <v>1006</v>
      </c>
      <c r="E328" s="76" t="s">
        <v>964</v>
      </c>
      <c r="F328" s="76"/>
      <c r="G328" s="117" t="s">
        <v>198</v>
      </c>
      <c r="H328" s="120">
        <v>0.128</v>
      </c>
      <c r="I328" s="119">
        <v>14.03</v>
      </c>
      <c r="J328" s="119">
        <v>1.79</v>
      </c>
    </row>
    <row r="329" spans="1:10" ht="24" customHeight="1" x14ac:dyDescent="0.2">
      <c r="A329" s="116" t="s">
        <v>961</v>
      </c>
      <c r="B329" s="118" t="s">
        <v>1106</v>
      </c>
      <c r="C329" s="116" t="s">
        <v>114</v>
      </c>
      <c r="D329" s="116" t="s">
        <v>1107</v>
      </c>
      <c r="E329" s="76" t="s">
        <v>964</v>
      </c>
      <c r="F329" s="76"/>
      <c r="G329" s="117" t="s">
        <v>126</v>
      </c>
      <c r="H329" s="120">
        <v>4.4480000000000004</v>
      </c>
      <c r="I329" s="119">
        <v>16.39</v>
      </c>
      <c r="J329" s="119">
        <v>72.900000000000006</v>
      </c>
    </row>
    <row r="330" spans="1:10" ht="26.1" customHeight="1" x14ac:dyDescent="0.2">
      <c r="A330" s="124"/>
      <c r="B330" s="124"/>
      <c r="C330" s="124"/>
      <c r="D330" s="124"/>
      <c r="E330" s="124" t="s">
        <v>971</v>
      </c>
      <c r="F330" s="125">
        <v>29.59</v>
      </c>
      <c r="G330" s="124" t="s">
        <v>972</v>
      </c>
      <c r="H330" s="125">
        <v>0</v>
      </c>
      <c r="I330" s="124" t="s">
        <v>973</v>
      </c>
      <c r="J330" s="125">
        <v>29.59</v>
      </c>
    </row>
    <row r="331" spans="1:10" ht="39" customHeight="1" thickBot="1" x14ac:dyDescent="0.25">
      <c r="A331" s="124"/>
      <c r="B331" s="124"/>
      <c r="C331" s="124"/>
      <c r="D331" s="124"/>
      <c r="E331" s="124" t="s">
        <v>974</v>
      </c>
      <c r="F331" s="125">
        <v>31.55</v>
      </c>
      <c r="G331" s="124"/>
      <c r="H331" s="77" t="s">
        <v>975</v>
      </c>
      <c r="I331" s="77"/>
      <c r="J331" s="125">
        <v>152.91999999999999</v>
      </c>
    </row>
    <row r="332" spans="1:10" ht="26.1" customHeight="1" thickTop="1" x14ac:dyDescent="0.2">
      <c r="A332" s="110"/>
      <c r="B332" s="110"/>
      <c r="C332" s="110"/>
      <c r="D332" s="110"/>
      <c r="E332" s="110"/>
      <c r="F332" s="110"/>
      <c r="G332" s="110"/>
      <c r="H332" s="110"/>
      <c r="I332" s="110"/>
      <c r="J332" s="110"/>
    </row>
    <row r="333" spans="1:10" ht="15" x14ac:dyDescent="0.2">
      <c r="A333" s="102" t="s">
        <v>225</v>
      </c>
      <c r="B333" s="104" t="s">
        <v>106</v>
      </c>
      <c r="C333" s="102" t="s">
        <v>107</v>
      </c>
      <c r="D333" s="102" t="s">
        <v>8</v>
      </c>
      <c r="E333" s="65" t="s">
        <v>948</v>
      </c>
      <c r="F333" s="65"/>
      <c r="G333" s="103" t="s">
        <v>108</v>
      </c>
      <c r="H333" s="104" t="s">
        <v>109</v>
      </c>
      <c r="I333" s="104" t="s">
        <v>110</v>
      </c>
      <c r="J333" s="104" t="s">
        <v>9</v>
      </c>
    </row>
    <row r="334" spans="1:10" ht="15" customHeight="1" x14ac:dyDescent="0.2">
      <c r="A334" s="105" t="s">
        <v>949</v>
      </c>
      <c r="B334" s="107" t="s">
        <v>226</v>
      </c>
      <c r="C334" s="105" t="s">
        <v>114</v>
      </c>
      <c r="D334" s="105" t="s">
        <v>227</v>
      </c>
      <c r="E334" s="78" t="s">
        <v>991</v>
      </c>
      <c r="F334" s="78"/>
      <c r="G334" s="106" t="s">
        <v>198</v>
      </c>
      <c r="H334" s="109">
        <v>1</v>
      </c>
      <c r="I334" s="108">
        <v>15.56</v>
      </c>
      <c r="J334" s="108">
        <v>15.56</v>
      </c>
    </row>
    <row r="335" spans="1:10" ht="0.95" customHeight="1" x14ac:dyDescent="0.2">
      <c r="A335" s="111" t="s">
        <v>951</v>
      </c>
      <c r="B335" s="113" t="s">
        <v>1067</v>
      </c>
      <c r="C335" s="111" t="s">
        <v>114</v>
      </c>
      <c r="D335" s="111" t="s">
        <v>1068</v>
      </c>
      <c r="E335" s="79" t="s">
        <v>957</v>
      </c>
      <c r="F335" s="79"/>
      <c r="G335" s="112" t="s">
        <v>958</v>
      </c>
      <c r="H335" s="115">
        <v>2.6499999999999999E-2</v>
      </c>
      <c r="I335" s="114">
        <v>23.6</v>
      </c>
      <c r="J335" s="114">
        <v>0.62</v>
      </c>
    </row>
    <row r="336" spans="1:10" ht="18" customHeight="1" x14ac:dyDescent="0.2">
      <c r="A336" s="111" t="s">
        <v>951</v>
      </c>
      <c r="B336" s="113" t="s">
        <v>1069</v>
      </c>
      <c r="C336" s="111" t="s">
        <v>114</v>
      </c>
      <c r="D336" s="111" t="s">
        <v>1070</v>
      </c>
      <c r="E336" s="79" t="s">
        <v>957</v>
      </c>
      <c r="F336" s="79"/>
      <c r="G336" s="112" t="s">
        <v>958</v>
      </c>
      <c r="H336" s="115">
        <v>0.16250000000000001</v>
      </c>
      <c r="I336" s="114">
        <v>26.83</v>
      </c>
      <c r="J336" s="114">
        <v>4.3499999999999996</v>
      </c>
    </row>
    <row r="337" spans="1:10" ht="26.1" customHeight="1" x14ac:dyDescent="0.2">
      <c r="A337" s="111" t="s">
        <v>951</v>
      </c>
      <c r="B337" s="113" t="s">
        <v>1077</v>
      </c>
      <c r="C337" s="111" t="s">
        <v>114</v>
      </c>
      <c r="D337" s="111" t="s">
        <v>1078</v>
      </c>
      <c r="E337" s="79" t="s">
        <v>991</v>
      </c>
      <c r="F337" s="79"/>
      <c r="G337" s="112" t="s">
        <v>198</v>
      </c>
      <c r="H337" s="115">
        <v>1</v>
      </c>
      <c r="I337" s="114">
        <v>9.98</v>
      </c>
      <c r="J337" s="114">
        <v>9.98</v>
      </c>
    </row>
    <row r="338" spans="1:10" ht="24" customHeight="1" x14ac:dyDescent="0.2">
      <c r="A338" s="116" t="s">
        <v>961</v>
      </c>
      <c r="B338" s="118" t="s">
        <v>1073</v>
      </c>
      <c r="C338" s="116" t="s">
        <v>114</v>
      </c>
      <c r="D338" s="116" t="s">
        <v>1074</v>
      </c>
      <c r="E338" s="76" t="s">
        <v>964</v>
      </c>
      <c r="F338" s="76"/>
      <c r="G338" s="117" t="s">
        <v>121</v>
      </c>
      <c r="H338" s="120">
        <v>0.74299999999999999</v>
      </c>
      <c r="I338" s="119">
        <v>0.16</v>
      </c>
      <c r="J338" s="119">
        <v>0.11</v>
      </c>
    </row>
    <row r="339" spans="1:10" ht="24" customHeight="1" x14ac:dyDescent="0.2">
      <c r="A339" s="116" t="s">
        <v>961</v>
      </c>
      <c r="B339" s="118" t="s">
        <v>1075</v>
      </c>
      <c r="C339" s="116" t="s">
        <v>114</v>
      </c>
      <c r="D339" s="116" t="s">
        <v>1076</v>
      </c>
      <c r="E339" s="76" t="s">
        <v>964</v>
      </c>
      <c r="F339" s="76"/>
      <c r="G339" s="117" t="s">
        <v>198</v>
      </c>
      <c r="H339" s="120">
        <v>2.5000000000000001E-2</v>
      </c>
      <c r="I339" s="119">
        <v>20</v>
      </c>
      <c r="J339" s="119">
        <v>0.5</v>
      </c>
    </row>
    <row r="340" spans="1:10" ht="26.1" customHeight="1" x14ac:dyDescent="0.2">
      <c r="A340" s="124"/>
      <c r="B340" s="124"/>
      <c r="C340" s="124"/>
      <c r="D340" s="124"/>
      <c r="E340" s="124" t="s">
        <v>971</v>
      </c>
      <c r="F340" s="125">
        <v>4.24</v>
      </c>
      <c r="G340" s="124" t="s">
        <v>972</v>
      </c>
      <c r="H340" s="125">
        <v>0</v>
      </c>
      <c r="I340" s="124" t="s">
        <v>973</v>
      </c>
      <c r="J340" s="125">
        <v>4.24</v>
      </c>
    </row>
    <row r="341" spans="1:10" ht="39" customHeight="1" thickBot="1" x14ac:dyDescent="0.25">
      <c r="A341" s="124"/>
      <c r="B341" s="124"/>
      <c r="C341" s="124"/>
      <c r="D341" s="124"/>
      <c r="E341" s="124" t="s">
        <v>974</v>
      </c>
      <c r="F341" s="125">
        <v>4.04</v>
      </c>
      <c r="G341" s="124"/>
      <c r="H341" s="77" t="s">
        <v>975</v>
      </c>
      <c r="I341" s="77"/>
      <c r="J341" s="125">
        <v>19.600000000000001</v>
      </c>
    </row>
    <row r="342" spans="1:10" ht="26.1" customHeight="1" thickTop="1" x14ac:dyDescent="0.2">
      <c r="A342" s="110"/>
      <c r="B342" s="110"/>
      <c r="C342" s="110"/>
      <c r="D342" s="110"/>
      <c r="E342" s="110"/>
      <c r="F342" s="110"/>
      <c r="G342" s="110"/>
      <c r="H342" s="110"/>
      <c r="I342" s="110"/>
      <c r="J342" s="110"/>
    </row>
    <row r="343" spans="1:10" ht="15" x14ac:dyDescent="0.2">
      <c r="A343" s="102" t="s">
        <v>229</v>
      </c>
      <c r="B343" s="104" t="s">
        <v>106</v>
      </c>
      <c r="C343" s="102" t="s">
        <v>107</v>
      </c>
      <c r="D343" s="102" t="s">
        <v>8</v>
      </c>
      <c r="E343" s="65" t="s">
        <v>948</v>
      </c>
      <c r="F343" s="65"/>
      <c r="G343" s="103" t="s">
        <v>108</v>
      </c>
      <c r="H343" s="104" t="s">
        <v>109</v>
      </c>
      <c r="I343" s="104" t="s">
        <v>110</v>
      </c>
      <c r="J343" s="104" t="s">
        <v>9</v>
      </c>
    </row>
    <row r="344" spans="1:10" ht="15" customHeight="1" x14ac:dyDescent="0.2">
      <c r="A344" s="105" t="s">
        <v>949</v>
      </c>
      <c r="B344" s="107" t="s">
        <v>2673</v>
      </c>
      <c r="C344" s="105" t="s">
        <v>114</v>
      </c>
      <c r="D344" s="105" t="s">
        <v>2674</v>
      </c>
      <c r="E344" s="78" t="s">
        <v>991</v>
      </c>
      <c r="F344" s="78"/>
      <c r="G344" s="106" t="s">
        <v>198</v>
      </c>
      <c r="H344" s="109">
        <v>1</v>
      </c>
      <c r="I344" s="108">
        <v>17.690000000000001</v>
      </c>
      <c r="J344" s="108">
        <v>17.690000000000001</v>
      </c>
    </row>
    <row r="345" spans="1:10" ht="0.95" customHeight="1" x14ac:dyDescent="0.2">
      <c r="A345" s="111" t="s">
        <v>951</v>
      </c>
      <c r="B345" s="113" t="s">
        <v>1067</v>
      </c>
      <c r="C345" s="111" t="s">
        <v>114</v>
      </c>
      <c r="D345" s="111" t="s">
        <v>1068</v>
      </c>
      <c r="E345" s="79" t="s">
        <v>957</v>
      </c>
      <c r="F345" s="79"/>
      <c r="G345" s="112" t="s">
        <v>958</v>
      </c>
      <c r="H345" s="115">
        <v>7.4999999999999997E-2</v>
      </c>
      <c r="I345" s="114">
        <v>23.6</v>
      </c>
      <c r="J345" s="114">
        <v>1.77</v>
      </c>
    </row>
    <row r="346" spans="1:10" ht="18" customHeight="1" x14ac:dyDescent="0.2">
      <c r="A346" s="111" t="s">
        <v>951</v>
      </c>
      <c r="B346" s="113" t="s">
        <v>1069</v>
      </c>
      <c r="C346" s="111" t="s">
        <v>114</v>
      </c>
      <c r="D346" s="111" t="s">
        <v>1070</v>
      </c>
      <c r="E346" s="79" t="s">
        <v>957</v>
      </c>
      <c r="F346" s="79"/>
      <c r="G346" s="112" t="s">
        <v>958</v>
      </c>
      <c r="H346" s="115">
        <v>0.19600000000000001</v>
      </c>
      <c r="I346" s="114">
        <v>26.83</v>
      </c>
      <c r="J346" s="114">
        <v>5.25</v>
      </c>
    </row>
    <row r="347" spans="1:10" ht="39" customHeight="1" x14ac:dyDescent="0.2">
      <c r="A347" s="111" t="s">
        <v>951</v>
      </c>
      <c r="B347" s="113" t="s">
        <v>2899</v>
      </c>
      <c r="C347" s="111" t="s">
        <v>114</v>
      </c>
      <c r="D347" s="111" t="s">
        <v>2900</v>
      </c>
      <c r="E347" s="79" t="s">
        <v>991</v>
      </c>
      <c r="F347" s="79"/>
      <c r="G347" s="112" t="s">
        <v>198</v>
      </c>
      <c r="H347" s="115">
        <v>1</v>
      </c>
      <c r="I347" s="114">
        <v>10.039999999999999</v>
      </c>
      <c r="J347" s="114">
        <v>10.039999999999999</v>
      </c>
    </row>
    <row r="348" spans="1:10" ht="24" customHeight="1" x14ac:dyDescent="0.2">
      <c r="A348" s="116" t="s">
        <v>961</v>
      </c>
      <c r="B348" s="118" t="s">
        <v>1073</v>
      </c>
      <c r="C348" s="116" t="s">
        <v>114</v>
      </c>
      <c r="D348" s="116" t="s">
        <v>1074</v>
      </c>
      <c r="E348" s="76" t="s">
        <v>964</v>
      </c>
      <c r="F348" s="76"/>
      <c r="G348" s="117" t="s">
        <v>121</v>
      </c>
      <c r="H348" s="120">
        <v>0.85599999999999998</v>
      </c>
      <c r="I348" s="119">
        <v>0.16</v>
      </c>
      <c r="J348" s="119">
        <v>0.13</v>
      </c>
    </row>
    <row r="349" spans="1:10" ht="24" customHeight="1" x14ac:dyDescent="0.2">
      <c r="A349" s="116" t="s">
        <v>961</v>
      </c>
      <c r="B349" s="118" t="s">
        <v>1075</v>
      </c>
      <c r="C349" s="116" t="s">
        <v>114</v>
      </c>
      <c r="D349" s="116" t="s">
        <v>1076</v>
      </c>
      <c r="E349" s="76" t="s">
        <v>964</v>
      </c>
      <c r="F349" s="76"/>
      <c r="G349" s="117" t="s">
        <v>198</v>
      </c>
      <c r="H349" s="120">
        <v>2.5000000000000001E-2</v>
      </c>
      <c r="I349" s="119">
        <v>20</v>
      </c>
      <c r="J349" s="119">
        <v>0.5</v>
      </c>
    </row>
    <row r="350" spans="1:10" ht="26.1" customHeight="1" x14ac:dyDescent="0.2">
      <c r="A350" s="124"/>
      <c r="B350" s="124"/>
      <c r="C350" s="124"/>
      <c r="D350" s="124"/>
      <c r="E350" s="124" t="s">
        <v>971</v>
      </c>
      <c r="F350" s="125">
        <v>6.18</v>
      </c>
      <c r="G350" s="124" t="s">
        <v>972</v>
      </c>
      <c r="H350" s="125">
        <v>0</v>
      </c>
      <c r="I350" s="124" t="s">
        <v>973</v>
      </c>
      <c r="J350" s="125">
        <v>6.18</v>
      </c>
    </row>
    <row r="351" spans="1:10" ht="39" customHeight="1" thickBot="1" x14ac:dyDescent="0.25">
      <c r="A351" s="124"/>
      <c r="B351" s="124"/>
      <c r="C351" s="124"/>
      <c r="D351" s="124"/>
      <c r="E351" s="124" t="s">
        <v>974</v>
      </c>
      <c r="F351" s="125">
        <v>4.59</v>
      </c>
      <c r="G351" s="124"/>
      <c r="H351" s="77" t="s">
        <v>975</v>
      </c>
      <c r="I351" s="77"/>
      <c r="J351" s="125">
        <v>22.28</v>
      </c>
    </row>
    <row r="352" spans="1:10" ht="26.1" customHeight="1" thickTop="1" x14ac:dyDescent="0.2">
      <c r="A352" s="110"/>
      <c r="B352" s="110"/>
      <c r="C352" s="110"/>
      <c r="D352" s="110"/>
      <c r="E352" s="110"/>
      <c r="F352" s="110"/>
      <c r="G352" s="110"/>
      <c r="H352" s="110"/>
      <c r="I352" s="110"/>
      <c r="J352" s="110"/>
    </row>
    <row r="353" spans="1:10" ht="15" x14ac:dyDescent="0.2">
      <c r="A353" s="102" t="s">
        <v>230</v>
      </c>
      <c r="B353" s="104" t="s">
        <v>106</v>
      </c>
      <c r="C353" s="102" t="s">
        <v>107</v>
      </c>
      <c r="D353" s="102" t="s">
        <v>8</v>
      </c>
      <c r="E353" s="65" t="s">
        <v>948</v>
      </c>
      <c r="F353" s="65"/>
      <c r="G353" s="103" t="s">
        <v>108</v>
      </c>
      <c r="H353" s="104" t="s">
        <v>109</v>
      </c>
      <c r="I353" s="104" t="s">
        <v>110</v>
      </c>
      <c r="J353" s="104" t="s">
        <v>9</v>
      </c>
    </row>
    <row r="354" spans="1:10" ht="15" customHeight="1" x14ac:dyDescent="0.2">
      <c r="A354" s="105" t="s">
        <v>949</v>
      </c>
      <c r="B354" s="107" t="s">
        <v>1873</v>
      </c>
      <c r="C354" s="105" t="s">
        <v>114</v>
      </c>
      <c r="D354" s="105" t="s">
        <v>1874</v>
      </c>
      <c r="E354" s="78" t="s">
        <v>991</v>
      </c>
      <c r="F354" s="78"/>
      <c r="G354" s="106" t="s">
        <v>198</v>
      </c>
      <c r="H354" s="109">
        <v>1</v>
      </c>
      <c r="I354" s="108">
        <v>15.18</v>
      </c>
      <c r="J354" s="108">
        <v>15.18</v>
      </c>
    </row>
    <row r="355" spans="1:10" ht="0.95" customHeight="1" x14ac:dyDescent="0.2">
      <c r="A355" s="111" t="s">
        <v>951</v>
      </c>
      <c r="B355" s="113" t="s">
        <v>1067</v>
      </c>
      <c r="C355" s="111" t="s">
        <v>114</v>
      </c>
      <c r="D355" s="111" t="s">
        <v>1068</v>
      </c>
      <c r="E355" s="79" t="s">
        <v>957</v>
      </c>
      <c r="F355" s="79"/>
      <c r="G355" s="112" t="s">
        <v>958</v>
      </c>
      <c r="H355" s="115">
        <v>1.72E-2</v>
      </c>
      <c r="I355" s="114">
        <v>23.6</v>
      </c>
      <c r="J355" s="114">
        <v>0.4</v>
      </c>
    </row>
    <row r="356" spans="1:10" ht="18" customHeight="1" x14ac:dyDescent="0.2">
      <c r="A356" s="111" t="s">
        <v>951</v>
      </c>
      <c r="B356" s="113" t="s">
        <v>1069</v>
      </c>
      <c r="C356" s="111" t="s">
        <v>114</v>
      </c>
      <c r="D356" s="111" t="s">
        <v>1070</v>
      </c>
      <c r="E356" s="79" t="s">
        <v>957</v>
      </c>
      <c r="F356" s="79"/>
      <c r="G356" s="112" t="s">
        <v>958</v>
      </c>
      <c r="H356" s="115">
        <v>0.1055</v>
      </c>
      <c r="I356" s="114">
        <v>26.83</v>
      </c>
      <c r="J356" s="114">
        <v>2.83</v>
      </c>
    </row>
    <row r="357" spans="1:10" ht="39" customHeight="1" x14ac:dyDescent="0.2">
      <c r="A357" s="111" t="s">
        <v>951</v>
      </c>
      <c r="B357" s="113" t="s">
        <v>1875</v>
      </c>
      <c r="C357" s="111" t="s">
        <v>114</v>
      </c>
      <c r="D357" s="111" t="s">
        <v>1876</v>
      </c>
      <c r="E357" s="79" t="s">
        <v>991</v>
      </c>
      <c r="F357" s="79"/>
      <c r="G357" s="112" t="s">
        <v>198</v>
      </c>
      <c r="H357" s="115">
        <v>1</v>
      </c>
      <c r="I357" s="114">
        <v>11</v>
      </c>
      <c r="J357" s="114">
        <v>11</v>
      </c>
    </row>
    <row r="358" spans="1:10" ht="24" customHeight="1" x14ac:dyDescent="0.2">
      <c r="A358" s="116" t="s">
        <v>961</v>
      </c>
      <c r="B358" s="118" t="s">
        <v>1073</v>
      </c>
      <c r="C358" s="116" t="s">
        <v>114</v>
      </c>
      <c r="D358" s="116" t="s">
        <v>1074</v>
      </c>
      <c r="E358" s="76" t="s">
        <v>964</v>
      </c>
      <c r="F358" s="76"/>
      <c r="G358" s="117" t="s">
        <v>121</v>
      </c>
      <c r="H358" s="120">
        <v>2.8159999999999998</v>
      </c>
      <c r="I358" s="119">
        <v>0.16</v>
      </c>
      <c r="J358" s="119">
        <v>0.45</v>
      </c>
    </row>
    <row r="359" spans="1:10" ht="24" customHeight="1" x14ac:dyDescent="0.2">
      <c r="A359" s="116" t="s">
        <v>961</v>
      </c>
      <c r="B359" s="118" t="s">
        <v>1075</v>
      </c>
      <c r="C359" s="116" t="s">
        <v>114</v>
      </c>
      <c r="D359" s="116" t="s">
        <v>1076</v>
      </c>
      <c r="E359" s="76" t="s">
        <v>964</v>
      </c>
      <c r="F359" s="76"/>
      <c r="G359" s="117" t="s">
        <v>198</v>
      </c>
      <c r="H359" s="120">
        <v>2.5000000000000001E-2</v>
      </c>
      <c r="I359" s="119">
        <v>20</v>
      </c>
      <c r="J359" s="119">
        <v>0.5</v>
      </c>
    </row>
    <row r="360" spans="1:10" ht="39" customHeight="1" x14ac:dyDescent="0.2">
      <c r="A360" s="124"/>
      <c r="B360" s="124"/>
      <c r="C360" s="124"/>
      <c r="D360" s="124"/>
      <c r="E360" s="124" t="s">
        <v>971</v>
      </c>
      <c r="F360" s="125">
        <v>4.72</v>
      </c>
      <c r="G360" s="124" t="s">
        <v>972</v>
      </c>
      <c r="H360" s="125">
        <v>0</v>
      </c>
      <c r="I360" s="124" t="s">
        <v>973</v>
      </c>
      <c r="J360" s="125">
        <v>4.72</v>
      </c>
    </row>
    <row r="361" spans="1:10" ht="39" customHeight="1" thickBot="1" x14ac:dyDescent="0.25">
      <c r="A361" s="124"/>
      <c r="B361" s="124"/>
      <c r="C361" s="124"/>
      <c r="D361" s="124"/>
      <c r="E361" s="124" t="s">
        <v>974</v>
      </c>
      <c r="F361" s="125">
        <v>3.94</v>
      </c>
      <c r="G361" s="124"/>
      <c r="H361" s="77" t="s">
        <v>975</v>
      </c>
      <c r="I361" s="77"/>
      <c r="J361" s="125">
        <v>19.12</v>
      </c>
    </row>
    <row r="362" spans="1:10" ht="26.1" customHeight="1" thickTop="1" x14ac:dyDescent="0.2">
      <c r="A362" s="110"/>
      <c r="B362" s="110"/>
      <c r="C362" s="110"/>
      <c r="D362" s="110"/>
      <c r="E362" s="110"/>
      <c r="F362" s="110"/>
      <c r="G362" s="110"/>
      <c r="H362" s="110"/>
      <c r="I362" s="110"/>
      <c r="J362" s="110"/>
    </row>
    <row r="363" spans="1:10" ht="24" customHeight="1" x14ac:dyDescent="0.2">
      <c r="A363" s="102" t="s">
        <v>231</v>
      </c>
      <c r="B363" s="104" t="s">
        <v>106</v>
      </c>
      <c r="C363" s="102" t="s">
        <v>107</v>
      </c>
      <c r="D363" s="102" t="s">
        <v>8</v>
      </c>
      <c r="E363" s="65" t="s">
        <v>948</v>
      </c>
      <c r="F363" s="65"/>
      <c r="G363" s="103" t="s">
        <v>108</v>
      </c>
      <c r="H363" s="104" t="s">
        <v>109</v>
      </c>
      <c r="I363" s="104" t="s">
        <v>110</v>
      </c>
      <c r="J363" s="104" t="s">
        <v>9</v>
      </c>
    </row>
    <row r="364" spans="1:10" ht="39" customHeight="1" x14ac:dyDescent="0.2">
      <c r="A364" s="105" t="s">
        <v>949</v>
      </c>
      <c r="B364" s="107" t="s">
        <v>232</v>
      </c>
      <c r="C364" s="105" t="s">
        <v>114</v>
      </c>
      <c r="D364" s="105" t="s">
        <v>233</v>
      </c>
      <c r="E364" s="78" t="s">
        <v>1108</v>
      </c>
      <c r="F364" s="78"/>
      <c r="G364" s="106" t="s">
        <v>116</v>
      </c>
      <c r="H364" s="109">
        <v>1</v>
      </c>
      <c r="I364" s="108">
        <v>822.65</v>
      </c>
      <c r="J364" s="108">
        <v>822.65</v>
      </c>
    </row>
    <row r="365" spans="1:10" ht="25.5" x14ac:dyDescent="0.2">
      <c r="A365" s="111" t="s">
        <v>951</v>
      </c>
      <c r="B365" s="113" t="s">
        <v>1109</v>
      </c>
      <c r="C365" s="111" t="s">
        <v>114</v>
      </c>
      <c r="D365" s="111" t="s">
        <v>1110</v>
      </c>
      <c r="E365" s="79" t="s">
        <v>957</v>
      </c>
      <c r="F365" s="79"/>
      <c r="G365" s="112" t="s">
        <v>958</v>
      </c>
      <c r="H365" s="115">
        <v>1.405</v>
      </c>
      <c r="I365" s="114">
        <v>26.87</v>
      </c>
      <c r="J365" s="114">
        <v>37.75</v>
      </c>
    </row>
    <row r="366" spans="1:10" ht="15" customHeight="1" x14ac:dyDescent="0.2">
      <c r="A366" s="111" t="s">
        <v>951</v>
      </c>
      <c r="B366" s="113" t="s">
        <v>959</v>
      </c>
      <c r="C366" s="111" t="s">
        <v>114</v>
      </c>
      <c r="D366" s="111" t="s">
        <v>960</v>
      </c>
      <c r="E366" s="79" t="s">
        <v>957</v>
      </c>
      <c r="F366" s="79"/>
      <c r="G366" s="112" t="s">
        <v>958</v>
      </c>
      <c r="H366" s="115">
        <v>0.70199999999999996</v>
      </c>
      <c r="I366" s="114">
        <v>22.4</v>
      </c>
      <c r="J366" s="114">
        <v>15.72</v>
      </c>
    </row>
    <row r="367" spans="1:10" ht="0.95" customHeight="1" x14ac:dyDescent="0.2">
      <c r="A367" s="111" t="s">
        <v>951</v>
      </c>
      <c r="B367" s="113" t="s">
        <v>982</v>
      </c>
      <c r="C367" s="111" t="s">
        <v>114</v>
      </c>
      <c r="D367" s="111" t="s">
        <v>983</v>
      </c>
      <c r="E367" s="79" t="s">
        <v>984</v>
      </c>
      <c r="F367" s="79"/>
      <c r="G367" s="112" t="s">
        <v>985</v>
      </c>
      <c r="H367" s="115">
        <v>8.8999999999999996E-2</v>
      </c>
      <c r="I367" s="114">
        <v>41.05</v>
      </c>
      <c r="J367" s="114">
        <v>3.65</v>
      </c>
    </row>
    <row r="368" spans="1:10" ht="18" customHeight="1" x14ac:dyDescent="0.2">
      <c r="A368" s="111" t="s">
        <v>951</v>
      </c>
      <c r="B368" s="113" t="s">
        <v>986</v>
      </c>
      <c r="C368" s="111" t="s">
        <v>114</v>
      </c>
      <c r="D368" s="111" t="s">
        <v>987</v>
      </c>
      <c r="E368" s="79" t="s">
        <v>984</v>
      </c>
      <c r="F368" s="79"/>
      <c r="G368" s="112" t="s">
        <v>988</v>
      </c>
      <c r="H368" s="115">
        <v>1.3160000000000001</v>
      </c>
      <c r="I368" s="114">
        <v>39.799999999999997</v>
      </c>
      <c r="J368" s="114">
        <v>52.37</v>
      </c>
    </row>
    <row r="369" spans="1:10" ht="51.95" customHeight="1" x14ac:dyDescent="0.2">
      <c r="A369" s="116" t="s">
        <v>961</v>
      </c>
      <c r="B369" s="118" t="s">
        <v>1111</v>
      </c>
      <c r="C369" s="116" t="s">
        <v>114</v>
      </c>
      <c r="D369" s="116" t="s">
        <v>1112</v>
      </c>
      <c r="E369" s="76" t="s">
        <v>964</v>
      </c>
      <c r="F369" s="76"/>
      <c r="G369" s="117" t="s">
        <v>198</v>
      </c>
      <c r="H369" s="120">
        <v>0.53</v>
      </c>
      <c r="I369" s="119">
        <v>47.85</v>
      </c>
      <c r="J369" s="119">
        <v>25.36</v>
      </c>
    </row>
    <row r="370" spans="1:10" ht="51.95" customHeight="1" x14ac:dyDescent="0.2">
      <c r="A370" s="116" t="s">
        <v>961</v>
      </c>
      <c r="B370" s="118" t="s">
        <v>1113</v>
      </c>
      <c r="C370" s="116" t="s">
        <v>114</v>
      </c>
      <c r="D370" s="116" t="s">
        <v>1114</v>
      </c>
      <c r="E370" s="76" t="s">
        <v>964</v>
      </c>
      <c r="F370" s="76"/>
      <c r="G370" s="117" t="s">
        <v>198</v>
      </c>
      <c r="H370" s="120">
        <v>0.97</v>
      </c>
      <c r="I370" s="119">
        <v>2.82</v>
      </c>
      <c r="J370" s="119">
        <v>2.73</v>
      </c>
    </row>
    <row r="371" spans="1:10" ht="24" customHeight="1" x14ac:dyDescent="0.2">
      <c r="A371" s="116" t="s">
        <v>961</v>
      </c>
      <c r="B371" s="118" t="s">
        <v>1115</v>
      </c>
      <c r="C371" s="116" t="s">
        <v>114</v>
      </c>
      <c r="D371" s="116" t="s">
        <v>1116</v>
      </c>
      <c r="E371" s="76" t="s">
        <v>964</v>
      </c>
      <c r="F371" s="76"/>
      <c r="G371" s="117" t="s">
        <v>116</v>
      </c>
      <c r="H371" s="120">
        <v>1.05</v>
      </c>
      <c r="I371" s="119">
        <v>652.45000000000005</v>
      </c>
      <c r="J371" s="119">
        <v>685.07</v>
      </c>
    </row>
    <row r="372" spans="1:10" ht="24" customHeight="1" x14ac:dyDescent="0.2">
      <c r="A372" s="124"/>
      <c r="B372" s="124"/>
      <c r="C372" s="124"/>
      <c r="D372" s="124"/>
      <c r="E372" s="124" t="s">
        <v>971</v>
      </c>
      <c r="F372" s="125">
        <v>90.42</v>
      </c>
      <c r="G372" s="124" t="s">
        <v>972</v>
      </c>
      <c r="H372" s="125">
        <v>0</v>
      </c>
      <c r="I372" s="124" t="s">
        <v>973</v>
      </c>
      <c r="J372" s="125">
        <v>90.42</v>
      </c>
    </row>
    <row r="373" spans="1:10" ht="39" customHeight="1" thickBot="1" x14ac:dyDescent="0.25">
      <c r="A373" s="124"/>
      <c r="B373" s="124"/>
      <c r="C373" s="124"/>
      <c r="D373" s="124"/>
      <c r="E373" s="124" t="s">
        <v>974</v>
      </c>
      <c r="F373" s="125">
        <v>213.88</v>
      </c>
      <c r="G373" s="124"/>
      <c r="H373" s="77" t="s">
        <v>975</v>
      </c>
      <c r="I373" s="77"/>
      <c r="J373" s="125">
        <v>1036.53</v>
      </c>
    </row>
    <row r="374" spans="1:10" ht="39" customHeight="1" thickTop="1" x14ac:dyDescent="0.2">
      <c r="A374" s="110"/>
      <c r="B374" s="110"/>
      <c r="C374" s="110"/>
      <c r="D374" s="110"/>
      <c r="E374" s="110"/>
      <c r="F374" s="110"/>
      <c r="G374" s="110"/>
      <c r="H374" s="110"/>
      <c r="I374" s="110"/>
      <c r="J374" s="110"/>
    </row>
    <row r="375" spans="1:10" ht="24" customHeight="1" x14ac:dyDescent="0.2">
      <c r="A375" s="102" t="s">
        <v>234</v>
      </c>
      <c r="B375" s="104" t="s">
        <v>106</v>
      </c>
      <c r="C375" s="102" t="s">
        <v>107</v>
      </c>
      <c r="D375" s="102" t="s">
        <v>8</v>
      </c>
      <c r="E375" s="65" t="s">
        <v>948</v>
      </c>
      <c r="F375" s="65"/>
      <c r="G375" s="103" t="s">
        <v>108</v>
      </c>
      <c r="H375" s="104" t="s">
        <v>109</v>
      </c>
      <c r="I375" s="104" t="s">
        <v>110</v>
      </c>
      <c r="J375" s="104" t="s">
        <v>9</v>
      </c>
    </row>
    <row r="376" spans="1:10" ht="38.25" x14ac:dyDescent="0.2">
      <c r="A376" s="105" t="s">
        <v>949</v>
      </c>
      <c r="B376" s="107" t="s">
        <v>235</v>
      </c>
      <c r="C376" s="105" t="s">
        <v>114</v>
      </c>
      <c r="D376" s="105" t="s">
        <v>236</v>
      </c>
      <c r="E376" s="78" t="s">
        <v>1108</v>
      </c>
      <c r="F376" s="78"/>
      <c r="G376" s="106" t="s">
        <v>116</v>
      </c>
      <c r="H376" s="109">
        <v>1</v>
      </c>
      <c r="I376" s="108">
        <v>118.74</v>
      </c>
      <c r="J376" s="108">
        <v>118.74</v>
      </c>
    </row>
    <row r="377" spans="1:10" ht="15" customHeight="1" x14ac:dyDescent="0.2">
      <c r="A377" s="111" t="s">
        <v>951</v>
      </c>
      <c r="B377" s="113" t="s">
        <v>1117</v>
      </c>
      <c r="C377" s="111" t="s">
        <v>114</v>
      </c>
      <c r="D377" s="111" t="s">
        <v>1118</v>
      </c>
      <c r="E377" s="79" t="s">
        <v>957</v>
      </c>
      <c r="F377" s="79"/>
      <c r="G377" s="112" t="s">
        <v>137</v>
      </c>
      <c r="H377" s="115">
        <v>1.0500000000000001E-2</v>
      </c>
      <c r="I377" s="114">
        <v>588.91999999999996</v>
      </c>
      <c r="J377" s="114">
        <v>6.18</v>
      </c>
    </row>
    <row r="378" spans="1:10" ht="0.95" customHeight="1" x14ac:dyDescent="0.2">
      <c r="A378" s="111" t="s">
        <v>951</v>
      </c>
      <c r="B378" s="113" t="s">
        <v>1018</v>
      </c>
      <c r="C378" s="111" t="s">
        <v>114</v>
      </c>
      <c r="D378" s="111" t="s">
        <v>1019</v>
      </c>
      <c r="E378" s="79" t="s">
        <v>957</v>
      </c>
      <c r="F378" s="79"/>
      <c r="G378" s="112" t="s">
        <v>958</v>
      </c>
      <c r="H378" s="115">
        <v>2.2000000000000002</v>
      </c>
      <c r="I378" s="114">
        <v>27.06</v>
      </c>
      <c r="J378" s="114">
        <v>59.53</v>
      </c>
    </row>
    <row r="379" spans="1:10" ht="18" customHeight="1" x14ac:dyDescent="0.2">
      <c r="A379" s="111" t="s">
        <v>951</v>
      </c>
      <c r="B379" s="113" t="s">
        <v>959</v>
      </c>
      <c r="C379" s="111" t="s">
        <v>114</v>
      </c>
      <c r="D379" s="111" t="s">
        <v>960</v>
      </c>
      <c r="E379" s="79" t="s">
        <v>957</v>
      </c>
      <c r="F379" s="79"/>
      <c r="G379" s="112" t="s">
        <v>958</v>
      </c>
      <c r="H379" s="115">
        <v>1.1000000000000001</v>
      </c>
      <c r="I379" s="114">
        <v>22.4</v>
      </c>
      <c r="J379" s="114">
        <v>24.64</v>
      </c>
    </row>
    <row r="380" spans="1:10" ht="51.95" customHeight="1" x14ac:dyDescent="0.2">
      <c r="A380" s="116" t="s">
        <v>961</v>
      </c>
      <c r="B380" s="118" t="s">
        <v>1119</v>
      </c>
      <c r="C380" s="116" t="s">
        <v>114</v>
      </c>
      <c r="D380" s="116" t="s">
        <v>1120</v>
      </c>
      <c r="E380" s="76" t="s">
        <v>964</v>
      </c>
      <c r="F380" s="76"/>
      <c r="G380" s="117" t="s">
        <v>121</v>
      </c>
      <c r="H380" s="120">
        <v>37.74</v>
      </c>
      <c r="I380" s="119">
        <v>0.71</v>
      </c>
      <c r="J380" s="119">
        <v>26.79</v>
      </c>
    </row>
    <row r="381" spans="1:10" ht="51.95" customHeight="1" x14ac:dyDescent="0.2">
      <c r="A381" s="116" t="s">
        <v>961</v>
      </c>
      <c r="B381" s="118" t="s">
        <v>1121</v>
      </c>
      <c r="C381" s="116" t="s">
        <v>114</v>
      </c>
      <c r="D381" s="116" t="s">
        <v>1122</v>
      </c>
      <c r="E381" s="76" t="s">
        <v>964</v>
      </c>
      <c r="F381" s="76"/>
      <c r="G381" s="117" t="s">
        <v>126</v>
      </c>
      <c r="H381" s="120">
        <v>0.57999999999999996</v>
      </c>
      <c r="I381" s="119">
        <v>2.27</v>
      </c>
      <c r="J381" s="119">
        <v>1.31</v>
      </c>
    </row>
    <row r="382" spans="1:10" ht="24" customHeight="1" x14ac:dyDescent="0.2">
      <c r="A382" s="116" t="s">
        <v>961</v>
      </c>
      <c r="B382" s="118" t="s">
        <v>1123</v>
      </c>
      <c r="C382" s="116" t="s">
        <v>114</v>
      </c>
      <c r="D382" s="116" t="s">
        <v>1124</v>
      </c>
      <c r="E382" s="76" t="s">
        <v>964</v>
      </c>
      <c r="F382" s="76"/>
      <c r="G382" s="117" t="s">
        <v>1125</v>
      </c>
      <c r="H382" s="120">
        <v>6.8999999999999999E-3</v>
      </c>
      <c r="I382" s="119">
        <v>43.42</v>
      </c>
      <c r="J382" s="119">
        <v>0.28999999999999998</v>
      </c>
    </row>
    <row r="383" spans="1:10" ht="24" customHeight="1" x14ac:dyDescent="0.2">
      <c r="A383" s="124"/>
      <c r="B383" s="124"/>
      <c r="C383" s="124"/>
      <c r="D383" s="124"/>
      <c r="E383" s="124" t="s">
        <v>971</v>
      </c>
      <c r="F383" s="125">
        <v>66.39</v>
      </c>
      <c r="G383" s="124" t="s">
        <v>972</v>
      </c>
      <c r="H383" s="125">
        <v>0</v>
      </c>
      <c r="I383" s="124" t="s">
        <v>973</v>
      </c>
      <c r="J383" s="125">
        <v>66.39</v>
      </c>
    </row>
    <row r="384" spans="1:10" ht="39" customHeight="1" thickBot="1" x14ac:dyDescent="0.25">
      <c r="A384" s="124"/>
      <c r="B384" s="124"/>
      <c r="C384" s="124"/>
      <c r="D384" s="124"/>
      <c r="E384" s="124" t="s">
        <v>974</v>
      </c>
      <c r="F384" s="125">
        <v>30.87</v>
      </c>
      <c r="G384" s="124"/>
      <c r="H384" s="77" t="s">
        <v>975</v>
      </c>
      <c r="I384" s="77"/>
      <c r="J384" s="125">
        <v>149.61000000000001</v>
      </c>
    </row>
    <row r="385" spans="1:10" ht="24" customHeight="1" thickTop="1" x14ac:dyDescent="0.2">
      <c r="A385" s="110"/>
      <c r="B385" s="110"/>
      <c r="C385" s="110"/>
      <c r="D385" s="110"/>
      <c r="E385" s="110"/>
      <c r="F385" s="110"/>
      <c r="G385" s="110"/>
      <c r="H385" s="110"/>
      <c r="I385" s="110"/>
      <c r="J385" s="110"/>
    </row>
    <row r="386" spans="1:10" ht="39" customHeight="1" x14ac:dyDescent="0.2">
      <c r="A386" s="102" t="s">
        <v>237</v>
      </c>
      <c r="B386" s="104" t="s">
        <v>106</v>
      </c>
      <c r="C386" s="102" t="s">
        <v>107</v>
      </c>
      <c r="D386" s="102" t="s">
        <v>8</v>
      </c>
      <c r="E386" s="65" t="s">
        <v>948</v>
      </c>
      <c r="F386" s="65"/>
      <c r="G386" s="103" t="s">
        <v>108</v>
      </c>
      <c r="H386" s="104" t="s">
        <v>109</v>
      </c>
      <c r="I386" s="104" t="s">
        <v>110</v>
      </c>
      <c r="J386" s="104" t="s">
        <v>9</v>
      </c>
    </row>
    <row r="387" spans="1:10" ht="38.25" x14ac:dyDescent="0.2">
      <c r="A387" s="105" t="s">
        <v>949</v>
      </c>
      <c r="B387" s="107" t="s">
        <v>238</v>
      </c>
      <c r="C387" s="105" t="s">
        <v>114</v>
      </c>
      <c r="D387" s="105" t="s">
        <v>239</v>
      </c>
      <c r="E387" s="78" t="s">
        <v>1108</v>
      </c>
      <c r="F387" s="78"/>
      <c r="G387" s="106" t="s">
        <v>116</v>
      </c>
      <c r="H387" s="109">
        <v>1</v>
      </c>
      <c r="I387" s="108">
        <v>83.05</v>
      </c>
      <c r="J387" s="108">
        <v>83.05</v>
      </c>
    </row>
    <row r="388" spans="1:10" ht="15" customHeight="1" x14ac:dyDescent="0.2">
      <c r="A388" s="111" t="s">
        <v>951</v>
      </c>
      <c r="B388" s="113" t="s">
        <v>1117</v>
      </c>
      <c r="C388" s="111" t="s">
        <v>114</v>
      </c>
      <c r="D388" s="111" t="s">
        <v>1118</v>
      </c>
      <c r="E388" s="79" t="s">
        <v>957</v>
      </c>
      <c r="F388" s="79"/>
      <c r="G388" s="112" t="s">
        <v>137</v>
      </c>
      <c r="H388" s="115">
        <v>9.7999999999999997E-3</v>
      </c>
      <c r="I388" s="114">
        <v>588.91999999999996</v>
      </c>
      <c r="J388" s="114">
        <v>5.77</v>
      </c>
    </row>
    <row r="389" spans="1:10" ht="0.95" customHeight="1" x14ac:dyDescent="0.2">
      <c r="A389" s="111" t="s">
        <v>951</v>
      </c>
      <c r="B389" s="113" t="s">
        <v>1018</v>
      </c>
      <c r="C389" s="111" t="s">
        <v>114</v>
      </c>
      <c r="D389" s="111" t="s">
        <v>1019</v>
      </c>
      <c r="E389" s="79" t="s">
        <v>957</v>
      </c>
      <c r="F389" s="79"/>
      <c r="G389" s="112" t="s">
        <v>958</v>
      </c>
      <c r="H389" s="115">
        <v>1.2</v>
      </c>
      <c r="I389" s="114">
        <v>27.06</v>
      </c>
      <c r="J389" s="114">
        <v>32.47</v>
      </c>
    </row>
    <row r="390" spans="1:10" ht="18" customHeight="1" x14ac:dyDescent="0.2">
      <c r="A390" s="111" t="s">
        <v>951</v>
      </c>
      <c r="B390" s="113" t="s">
        <v>959</v>
      </c>
      <c r="C390" s="111" t="s">
        <v>114</v>
      </c>
      <c r="D390" s="111" t="s">
        <v>960</v>
      </c>
      <c r="E390" s="79" t="s">
        <v>957</v>
      </c>
      <c r="F390" s="79"/>
      <c r="G390" s="112" t="s">
        <v>958</v>
      </c>
      <c r="H390" s="115">
        <v>0.6</v>
      </c>
      <c r="I390" s="114">
        <v>22.4</v>
      </c>
      <c r="J390" s="114">
        <v>13.44</v>
      </c>
    </row>
    <row r="391" spans="1:10" ht="51.95" customHeight="1" x14ac:dyDescent="0.2">
      <c r="A391" s="116" t="s">
        <v>961</v>
      </c>
      <c r="B391" s="118" t="s">
        <v>1126</v>
      </c>
      <c r="C391" s="116" t="s">
        <v>114</v>
      </c>
      <c r="D391" s="116" t="s">
        <v>1127</v>
      </c>
      <c r="E391" s="76" t="s">
        <v>964</v>
      </c>
      <c r="F391" s="76"/>
      <c r="G391" s="117" t="s">
        <v>126</v>
      </c>
      <c r="H391" s="120">
        <v>0.42</v>
      </c>
      <c r="I391" s="119">
        <v>2.91</v>
      </c>
      <c r="J391" s="119">
        <v>1.22</v>
      </c>
    </row>
    <row r="392" spans="1:10" ht="51.95" customHeight="1" x14ac:dyDescent="0.2">
      <c r="A392" s="116" t="s">
        <v>961</v>
      </c>
      <c r="B392" s="118" t="s">
        <v>1123</v>
      </c>
      <c r="C392" s="116" t="s">
        <v>114</v>
      </c>
      <c r="D392" s="116" t="s">
        <v>1124</v>
      </c>
      <c r="E392" s="76" t="s">
        <v>964</v>
      </c>
      <c r="F392" s="76"/>
      <c r="G392" s="117" t="s">
        <v>1125</v>
      </c>
      <c r="H392" s="120">
        <v>0.01</v>
      </c>
      <c r="I392" s="119">
        <v>43.42</v>
      </c>
      <c r="J392" s="119">
        <v>0.43</v>
      </c>
    </row>
    <row r="393" spans="1:10" ht="24" customHeight="1" x14ac:dyDescent="0.2">
      <c r="A393" s="116" t="s">
        <v>961</v>
      </c>
      <c r="B393" s="118" t="s">
        <v>1128</v>
      </c>
      <c r="C393" s="116" t="s">
        <v>114</v>
      </c>
      <c r="D393" s="116" t="s">
        <v>1129</v>
      </c>
      <c r="E393" s="76" t="s">
        <v>964</v>
      </c>
      <c r="F393" s="76"/>
      <c r="G393" s="117" t="s">
        <v>121</v>
      </c>
      <c r="H393" s="120">
        <v>28.31</v>
      </c>
      <c r="I393" s="119">
        <v>1.05</v>
      </c>
      <c r="J393" s="119">
        <v>29.72</v>
      </c>
    </row>
    <row r="394" spans="1:10" ht="24" customHeight="1" x14ac:dyDescent="0.2">
      <c r="A394" s="124"/>
      <c r="B394" s="124"/>
      <c r="C394" s="124"/>
      <c r="D394" s="124"/>
      <c r="E394" s="124" t="s">
        <v>971</v>
      </c>
      <c r="F394" s="125">
        <v>36.76</v>
      </c>
      <c r="G394" s="124" t="s">
        <v>972</v>
      </c>
      <c r="H394" s="125">
        <v>0</v>
      </c>
      <c r="I394" s="124" t="s">
        <v>973</v>
      </c>
      <c r="J394" s="125">
        <v>36.76</v>
      </c>
    </row>
    <row r="395" spans="1:10" ht="39" customHeight="1" thickBot="1" x14ac:dyDescent="0.25">
      <c r="A395" s="124"/>
      <c r="B395" s="124"/>
      <c r="C395" s="124"/>
      <c r="D395" s="124"/>
      <c r="E395" s="124" t="s">
        <v>974</v>
      </c>
      <c r="F395" s="125">
        <v>21.59</v>
      </c>
      <c r="G395" s="124"/>
      <c r="H395" s="77" t="s">
        <v>975</v>
      </c>
      <c r="I395" s="77"/>
      <c r="J395" s="125">
        <v>104.64</v>
      </c>
    </row>
    <row r="396" spans="1:10" ht="26.1" customHeight="1" thickTop="1" x14ac:dyDescent="0.2">
      <c r="A396" s="110"/>
      <c r="B396" s="110"/>
      <c r="C396" s="110"/>
      <c r="D396" s="110"/>
      <c r="E396" s="110"/>
      <c r="F396" s="110"/>
      <c r="G396" s="110"/>
      <c r="H396" s="110"/>
      <c r="I396" s="110"/>
      <c r="J396" s="110"/>
    </row>
    <row r="397" spans="1:10" ht="24" customHeight="1" x14ac:dyDescent="0.2">
      <c r="A397" s="102" t="s">
        <v>240</v>
      </c>
      <c r="B397" s="104" t="s">
        <v>106</v>
      </c>
      <c r="C397" s="102" t="s">
        <v>107</v>
      </c>
      <c r="D397" s="102" t="s">
        <v>8</v>
      </c>
      <c r="E397" s="65" t="s">
        <v>948</v>
      </c>
      <c r="F397" s="65"/>
      <c r="G397" s="103" t="s">
        <v>108</v>
      </c>
      <c r="H397" s="104" t="s">
        <v>109</v>
      </c>
      <c r="I397" s="104" t="s">
        <v>110</v>
      </c>
      <c r="J397" s="104" t="s">
        <v>9</v>
      </c>
    </row>
    <row r="398" spans="1:10" ht="38.25" x14ac:dyDescent="0.2">
      <c r="A398" s="105" t="s">
        <v>949</v>
      </c>
      <c r="B398" s="107" t="s">
        <v>241</v>
      </c>
      <c r="C398" s="105" t="s">
        <v>114</v>
      </c>
      <c r="D398" s="105" t="s">
        <v>242</v>
      </c>
      <c r="E398" s="78" t="s">
        <v>1108</v>
      </c>
      <c r="F398" s="78"/>
      <c r="G398" s="106" t="s">
        <v>116</v>
      </c>
      <c r="H398" s="109">
        <v>1</v>
      </c>
      <c r="I398" s="108">
        <v>117.09</v>
      </c>
      <c r="J398" s="108">
        <v>117.09</v>
      </c>
    </row>
    <row r="399" spans="1:10" ht="15" customHeight="1" x14ac:dyDescent="0.2">
      <c r="A399" s="111" t="s">
        <v>951</v>
      </c>
      <c r="B399" s="113" t="s">
        <v>1117</v>
      </c>
      <c r="C399" s="111" t="s">
        <v>114</v>
      </c>
      <c r="D399" s="111" t="s">
        <v>1118</v>
      </c>
      <c r="E399" s="79" t="s">
        <v>957</v>
      </c>
      <c r="F399" s="79"/>
      <c r="G399" s="112" t="s">
        <v>137</v>
      </c>
      <c r="H399" s="115">
        <v>1.0200000000000001E-2</v>
      </c>
      <c r="I399" s="114">
        <v>588.91999999999996</v>
      </c>
      <c r="J399" s="114">
        <v>6</v>
      </c>
    </row>
    <row r="400" spans="1:10" ht="0.95" customHeight="1" x14ac:dyDescent="0.2">
      <c r="A400" s="111" t="s">
        <v>951</v>
      </c>
      <c r="B400" s="113" t="s">
        <v>1018</v>
      </c>
      <c r="C400" s="111" t="s">
        <v>114</v>
      </c>
      <c r="D400" s="111" t="s">
        <v>1019</v>
      </c>
      <c r="E400" s="79" t="s">
        <v>957</v>
      </c>
      <c r="F400" s="79"/>
      <c r="G400" s="112" t="s">
        <v>958</v>
      </c>
      <c r="H400" s="115">
        <v>1.3</v>
      </c>
      <c r="I400" s="114">
        <v>27.06</v>
      </c>
      <c r="J400" s="114">
        <v>35.17</v>
      </c>
    </row>
    <row r="401" spans="1:10" ht="18" customHeight="1" x14ac:dyDescent="0.2">
      <c r="A401" s="111" t="s">
        <v>951</v>
      </c>
      <c r="B401" s="113" t="s">
        <v>959</v>
      </c>
      <c r="C401" s="111" t="s">
        <v>114</v>
      </c>
      <c r="D401" s="111" t="s">
        <v>960</v>
      </c>
      <c r="E401" s="79" t="s">
        <v>957</v>
      </c>
      <c r="F401" s="79"/>
      <c r="G401" s="112" t="s">
        <v>958</v>
      </c>
      <c r="H401" s="115">
        <v>0.65</v>
      </c>
      <c r="I401" s="114">
        <v>22.4</v>
      </c>
      <c r="J401" s="114">
        <v>14.56</v>
      </c>
    </row>
    <row r="402" spans="1:10" ht="51.95" customHeight="1" x14ac:dyDescent="0.2">
      <c r="A402" s="116" t="s">
        <v>961</v>
      </c>
      <c r="B402" s="118" t="s">
        <v>1130</v>
      </c>
      <c r="C402" s="116" t="s">
        <v>114</v>
      </c>
      <c r="D402" s="116" t="s">
        <v>1131</v>
      </c>
      <c r="E402" s="76" t="s">
        <v>964</v>
      </c>
      <c r="F402" s="76"/>
      <c r="G402" s="117" t="s">
        <v>126</v>
      </c>
      <c r="H402" s="120">
        <v>0.42</v>
      </c>
      <c r="I402" s="119">
        <v>3.58</v>
      </c>
      <c r="J402" s="119">
        <v>1.5</v>
      </c>
    </row>
    <row r="403" spans="1:10" ht="51.95" customHeight="1" x14ac:dyDescent="0.2">
      <c r="A403" s="116" t="s">
        <v>961</v>
      </c>
      <c r="B403" s="118" t="s">
        <v>1132</v>
      </c>
      <c r="C403" s="116" t="s">
        <v>114</v>
      </c>
      <c r="D403" s="116" t="s">
        <v>1133</v>
      </c>
      <c r="E403" s="76" t="s">
        <v>964</v>
      </c>
      <c r="F403" s="76"/>
      <c r="G403" s="117" t="s">
        <v>121</v>
      </c>
      <c r="H403" s="120">
        <v>13.6</v>
      </c>
      <c r="I403" s="119">
        <v>4.37</v>
      </c>
      <c r="J403" s="119">
        <v>59.43</v>
      </c>
    </row>
    <row r="404" spans="1:10" ht="24" customHeight="1" x14ac:dyDescent="0.2">
      <c r="A404" s="116" t="s">
        <v>961</v>
      </c>
      <c r="B404" s="118" t="s">
        <v>1123</v>
      </c>
      <c r="C404" s="116" t="s">
        <v>114</v>
      </c>
      <c r="D404" s="116" t="s">
        <v>1124</v>
      </c>
      <c r="E404" s="76" t="s">
        <v>964</v>
      </c>
      <c r="F404" s="76"/>
      <c r="G404" s="117" t="s">
        <v>1125</v>
      </c>
      <c r="H404" s="120">
        <v>0.01</v>
      </c>
      <c r="I404" s="119">
        <v>43.42</v>
      </c>
      <c r="J404" s="119">
        <v>0.43</v>
      </c>
    </row>
    <row r="405" spans="1:10" ht="24" customHeight="1" x14ac:dyDescent="0.2">
      <c r="A405" s="124"/>
      <c r="B405" s="124"/>
      <c r="C405" s="124"/>
      <c r="D405" s="124"/>
      <c r="E405" s="124" t="s">
        <v>971</v>
      </c>
      <c r="F405" s="125">
        <v>39.76</v>
      </c>
      <c r="G405" s="124" t="s">
        <v>972</v>
      </c>
      <c r="H405" s="125">
        <v>0</v>
      </c>
      <c r="I405" s="124" t="s">
        <v>973</v>
      </c>
      <c r="J405" s="125">
        <v>39.76</v>
      </c>
    </row>
    <row r="406" spans="1:10" ht="39" customHeight="1" thickBot="1" x14ac:dyDescent="0.25">
      <c r="A406" s="124"/>
      <c r="B406" s="124"/>
      <c r="C406" s="124"/>
      <c r="D406" s="124"/>
      <c r="E406" s="124" t="s">
        <v>974</v>
      </c>
      <c r="F406" s="125">
        <v>30.44</v>
      </c>
      <c r="G406" s="124"/>
      <c r="H406" s="77" t="s">
        <v>975</v>
      </c>
      <c r="I406" s="77"/>
      <c r="J406" s="125">
        <v>147.53</v>
      </c>
    </row>
    <row r="407" spans="1:10" ht="24" customHeight="1" thickTop="1" x14ac:dyDescent="0.2">
      <c r="A407" s="110"/>
      <c r="B407" s="110"/>
      <c r="C407" s="110"/>
      <c r="D407" s="110"/>
      <c r="E407" s="110"/>
      <c r="F407" s="110"/>
      <c r="G407" s="110"/>
      <c r="H407" s="110"/>
      <c r="I407" s="110"/>
      <c r="J407" s="110"/>
    </row>
    <row r="408" spans="1:10" ht="39" customHeight="1" x14ac:dyDescent="0.2">
      <c r="A408" s="102" t="s">
        <v>243</v>
      </c>
      <c r="B408" s="104" t="s">
        <v>106</v>
      </c>
      <c r="C408" s="102" t="s">
        <v>107</v>
      </c>
      <c r="D408" s="102" t="s">
        <v>8</v>
      </c>
      <c r="E408" s="65" t="s">
        <v>948</v>
      </c>
      <c r="F408" s="65"/>
      <c r="G408" s="103" t="s">
        <v>108</v>
      </c>
      <c r="H408" s="104" t="s">
        <v>109</v>
      </c>
      <c r="I408" s="104" t="s">
        <v>110</v>
      </c>
      <c r="J408" s="104" t="s">
        <v>9</v>
      </c>
    </row>
    <row r="409" spans="1:10" ht="38.25" x14ac:dyDescent="0.2">
      <c r="A409" s="105" t="s">
        <v>949</v>
      </c>
      <c r="B409" s="107" t="s">
        <v>244</v>
      </c>
      <c r="C409" s="105" t="s">
        <v>114</v>
      </c>
      <c r="D409" s="105" t="s">
        <v>245</v>
      </c>
      <c r="E409" s="78" t="s">
        <v>1108</v>
      </c>
      <c r="F409" s="78"/>
      <c r="G409" s="106" t="s">
        <v>116</v>
      </c>
      <c r="H409" s="109">
        <v>1</v>
      </c>
      <c r="I409" s="108">
        <v>92.79</v>
      </c>
      <c r="J409" s="108">
        <v>92.79</v>
      </c>
    </row>
    <row r="410" spans="1:10" ht="15" customHeight="1" x14ac:dyDescent="0.2">
      <c r="A410" s="111" t="s">
        <v>951</v>
      </c>
      <c r="B410" s="113" t="s">
        <v>1117</v>
      </c>
      <c r="C410" s="111" t="s">
        <v>114</v>
      </c>
      <c r="D410" s="111" t="s">
        <v>1118</v>
      </c>
      <c r="E410" s="79" t="s">
        <v>957</v>
      </c>
      <c r="F410" s="79"/>
      <c r="G410" s="112" t="s">
        <v>137</v>
      </c>
      <c r="H410" s="115">
        <v>1.38E-2</v>
      </c>
      <c r="I410" s="114">
        <v>588.91999999999996</v>
      </c>
      <c r="J410" s="114">
        <v>8.1199999999999992</v>
      </c>
    </row>
    <row r="411" spans="1:10" ht="0.95" customHeight="1" x14ac:dyDescent="0.2">
      <c r="A411" s="111" t="s">
        <v>951</v>
      </c>
      <c r="B411" s="113" t="s">
        <v>1018</v>
      </c>
      <c r="C411" s="111" t="s">
        <v>114</v>
      </c>
      <c r="D411" s="111" t="s">
        <v>1019</v>
      </c>
      <c r="E411" s="79" t="s">
        <v>957</v>
      </c>
      <c r="F411" s="79"/>
      <c r="G411" s="112" t="s">
        <v>958</v>
      </c>
      <c r="H411" s="115">
        <v>0.99</v>
      </c>
      <c r="I411" s="114">
        <v>27.06</v>
      </c>
      <c r="J411" s="114">
        <v>26.78</v>
      </c>
    </row>
    <row r="412" spans="1:10" ht="18" customHeight="1" x14ac:dyDescent="0.2">
      <c r="A412" s="111" t="s">
        <v>951</v>
      </c>
      <c r="B412" s="113" t="s">
        <v>959</v>
      </c>
      <c r="C412" s="111" t="s">
        <v>114</v>
      </c>
      <c r="D412" s="111" t="s">
        <v>960</v>
      </c>
      <c r="E412" s="79" t="s">
        <v>957</v>
      </c>
      <c r="F412" s="79"/>
      <c r="G412" s="112" t="s">
        <v>958</v>
      </c>
      <c r="H412" s="115">
        <v>0.495</v>
      </c>
      <c r="I412" s="114">
        <v>22.4</v>
      </c>
      <c r="J412" s="114">
        <v>11.08</v>
      </c>
    </row>
    <row r="413" spans="1:10" ht="65.099999999999994" customHeight="1" x14ac:dyDescent="0.2">
      <c r="A413" s="116" t="s">
        <v>961</v>
      </c>
      <c r="B413" s="118" t="s">
        <v>1134</v>
      </c>
      <c r="C413" s="116" t="s">
        <v>114</v>
      </c>
      <c r="D413" s="116" t="s">
        <v>1135</v>
      </c>
      <c r="E413" s="76" t="s">
        <v>964</v>
      </c>
      <c r="F413" s="76"/>
      <c r="G413" s="117" t="s">
        <v>126</v>
      </c>
      <c r="H413" s="120">
        <v>0.42</v>
      </c>
      <c r="I413" s="119">
        <v>5.88</v>
      </c>
      <c r="J413" s="119">
        <v>2.46</v>
      </c>
    </row>
    <row r="414" spans="1:10" ht="26.1" customHeight="1" x14ac:dyDescent="0.2">
      <c r="A414" s="116" t="s">
        <v>961</v>
      </c>
      <c r="B414" s="118" t="s">
        <v>1123</v>
      </c>
      <c r="C414" s="116" t="s">
        <v>114</v>
      </c>
      <c r="D414" s="116" t="s">
        <v>1124</v>
      </c>
      <c r="E414" s="76" t="s">
        <v>964</v>
      </c>
      <c r="F414" s="76"/>
      <c r="G414" s="117" t="s">
        <v>1125</v>
      </c>
      <c r="H414" s="120">
        <v>0.01</v>
      </c>
      <c r="I414" s="119">
        <v>43.42</v>
      </c>
      <c r="J414" s="119">
        <v>0.43</v>
      </c>
    </row>
    <row r="415" spans="1:10" ht="24" customHeight="1" x14ac:dyDescent="0.2">
      <c r="A415" s="116" t="s">
        <v>961</v>
      </c>
      <c r="B415" s="118" t="s">
        <v>1136</v>
      </c>
      <c r="C415" s="116" t="s">
        <v>114</v>
      </c>
      <c r="D415" s="116" t="s">
        <v>1137</v>
      </c>
      <c r="E415" s="76" t="s">
        <v>964</v>
      </c>
      <c r="F415" s="76"/>
      <c r="G415" s="117" t="s">
        <v>121</v>
      </c>
      <c r="H415" s="120">
        <v>13.6</v>
      </c>
      <c r="I415" s="119">
        <v>3.23</v>
      </c>
      <c r="J415" s="119">
        <v>43.92</v>
      </c>
    </row>
    <row r="416" spans="1:10" ht="26.1" customHeight="1" x14ac:dyDescent="0.2">
      <c r="A416" s="124"/>
      <c r="B416" s="124"/>
      <c r="C416" s="124"/>
      <c r="D416" s="124"/>
      <c r="E416" s="124" t="s">
        <v>971</v>
      </c>
      <c r="F416" s="125">
        <v>31.08</v>
      </c>
      <c r="G416" s="124" t="s">
        <v>972</v>
      </c>
      <c r="H416" s="125">
        <v>0</v>
      </c>
      <c r="I416" s="124" t="s">
        <v>973</v>
      </c>
      <c r="J416" s="125">
        <v>31.08</v>
      </c>
    </row>
    <row r="417" spans="1:10" ht="39" customHeight="1" thickBot="1" x14ac:dyDescent="0.25">
      <c r="A417" s="124"/>
      <c r="B417" s="124"/>
      <c r="C417" s="124"/>
      <c r="D417" s="124"/>
      <c r="E417" s="124" t="s">
        <v>974</v>
      </c>
      <c r="F417" s="125">
        <v>24.12</v>
      </c>
      <c r="G417" s="124"/>
      <c r="H417" s="77" t="s">
        <v>975</v>
      </c>
      <c r="I417" s="77"/>
      <c r="J417" s="125">
        <v>116.91</v>
      </c>
    </row>
    <row r="418" spans="1:10" ht="39" customHeight="1" thickTop="1" x14ac:dyDescent="0.2">
      <c r="A418" s="110"/>
      <c r="B418" s="110"/>
      <c r="C418" s="110"/>
      <c r="D418" s="110"/>
      <c r="E418" s="110"/>
      <c r="F418" s="110"/>
      <c r="G418" s="110"/>
      <c r="H418" s="110"/>
      <c r="I418" s="110"/>
      <c r="J418" s="110"/>
    </row>
    <row r="419" spans="1:10" ht="26.1" customHeight="1" x14ac:dyDescent="0.2">
      <c r="A419" s="102" t="s">
        <v>246</v>
      </c>
      <c r="B419" s="104" t="s">
        <v>106</v>
      </c>
      <c r="C419" s="102" t="s">
        <v>107</v>
      </c>
      <c r="D419" s="102" t="s">
        <v>8</v>
      </c>
      <c r="E419" s="65" t="s">
        <v>948</v>
      </c>
      <c r="F419" s="65"/>
      <c r="G419" s="103" t="s">
        <v>108</v>
      </c>
      <c r="H419" s="104" t="s">
        <v>109</v>
      </c>
      <c r="I419" s="104" t="s">
        <v>110</v>
      </c>
      <c r="J419" s="104" t="s">
        <v>9</v>
      </c>
    </row>
    <row r="420" spans="1:10" ht="26.1" customHeight="1" x14ac:dyDescent="0.2">
      <c r="A420" s="105" t="s">
        <v>949</v>
      </c>
      <c r="B420" s="107" t="s">
        <v>2677</v>
      </c>
      <c r="C420" s="105" t="s">
        <v>132</v>
      </c>
      <c r="D420" s="105" t="s">
        <v>2678</v>
      </c>
      <c r="E420" s="78" t="s">
        <v>1108</v>
      </c>
      <c r="F420" s="78"/>
      <c r="G420" s="106" t="s">
        <v>116</v>
      </c>
      <c r="H420" s="109">
        <v>1</v>
      </c>
      <c r="I420" s="108">
        <v>255.69</v>
      </c>
      <c r="J420" s="108">
        <v>255.69</v>
      </c>
    </row>
    <row r="421" spans="1:10" ht="39" customHeight="1" x14ac:dyDescent="0.2">
      <c r="A421" s="111" t="s">
        <v>951</v>
      </c>
      <c r="B421" s="113" t="s">
        <v>1022</v>
      </c>
      <c r="C421" s="111" t="s">
        <v>114</v>
      </c>
      <c r="D421" s="111" t="s">
        <v>1023</v>
      </c>
      <c r="E421" s="79" t="s">
        <v>957</v>
      </c>
      <c r="F421" s="79"/>
      <c r="G421" s="112" t="s">
        <v>958</v>
      </c>
      <c r="H421" s="115">
        <v>0.94799999999999995</v>
      </c>
      <c r="I421" s="114">
        <v>32.04</v>
      </c>
      <c r="J421" s="114">
        <v>30.37</v>
      </c>
    </row>
    <row r="422" spans="1:10" ht="26.1" customHeight="1" x14ac:dyDescent="0.2">
      <c r="A422" s="111" t="s">
        <v>951</v>
      </c>
      <c r="B422" s="113" t="s">
        <v>959</v>
      </c>
      <c r="C422" s="111" t="s">
        <v>114</v>
      </c>
      <c r="D422" s="111" t="s">
        <v>960</v>
      </c>
      <c r="E422" s="79" t="s">
        <v>957</v>
      </c>
      <c r="F422" s="79"/>
      <c r="G422" s="112" t="s">
        <v>958</v>
      </c>
      <c r="H422" s="115">
        <v>0.31</v>
      </c>
      <c r="I422" s="114">
        <v>22.4</v>
      </c>
      <c r="J422" s="114">
        <v>6.94</v>
      </c>
    </row>
    <row r="423" spans="1:10" ht="26.1" customHeight="1" x14ac:dyDescent="0.2">
      <c r="A423" s="116" t="s">
        <v>961</v>
      </c>
      <c r="B423" s="118" t="s">
        <v>2901</v>
      </c>
      <c r="C423" s="116" t="s">
        <v>114</v>
      </c>
      <c r="D423" s="116" t="s">
        <v>2902</v>
      </c>
      <c r="E423" s="76" t="s">
        <v>964</v>
      </c>
      <c r="F423" s="76"/>
      <c r="G423" s="117" t="s">
        <v>1125</v>
      </c>
      <c r="H423" s="120">
        <v>5.9200000000000003E-2</v>
      </c>
      <c r="I423" s="119">
        <v>50.49</v>
      </c>
      <c r="J423" s="119">
        <v>2.98</v>
      </c>
    </row>
    <row r="424" spans="1:10" ht="39" customHeight="1" x14ac:dyDescent="0.2">
      <c r="A424" s="116" t="s">
        <v>961</v>
      </c>
      <c r="B424" s="118" t="s">
        <v>2903</v>
      </c>
      <c r="C424" s="116" t="s">
        <v>114</v>
      </c>
      <c r="D424" s="116" t="s">
        <v>2904</v>
      </c>
      <c r="E424" s="76" t="s">
        <v>964</v>
      </c>
      <c r="F424" s="76"/>
      <c r="G424" s="117" t="s">
        <v>126</v>
      </c>
      <c r="H424" s="120">
        <v>1.8233999999999999</v>
      </c>
      <c r="I424" s="119">
        <v>8.0500000000000007</v>
      </c>
      <c r="J424" s="119">
        <v>14.67</v>
      </c>
    </row>
    <row r="425" spans="1:10" ht="39" customHeight="1" x14ac:dyDescent="0.2">
      <c r="A425" s="116" t="s">
        <v>961</v>
      </c>
      <c r="B425" s="118" t="s">
        <v>2905</v>
      </c>
      <c r="C425" s="116" t="s">
        <v>114</v>
      </c>
      <c r="D425" s="116" t="s">
        <v>2906</v>
      </c>
      <c r="E425" s="76" t="s">
        <v>964</v>
      </c>
      <c r="F425" s="76"/>
      <c r="G425" s="117" t="s">
        <v>126</v>
      </c>
      <c r="H425" s="120">
        <v>5.8277999999999999</v>
      </c>
      <c r="I425" s="119">
        <v>9.1300000000000008</v>
      </c>
      <c r="J425" s="119">
        <v>53.2</v>
      </c>
    </row>
    <row r="426" spans="1:10" ht="25.5" x14ac:dyDescent="0.2">
      <c r="A426" s="116" t="s">
        <v>961</v>
      </c>
      <c r="B426" s="118" t="s">
        <v>2907</v>
      </c>
      <c r="C426" s="116" t="s">
        <v>114</v>
      </c>
      <c r="D426" s="116" t="s">
        <v>2908</v>
      </c>
      <c r="E426" s="76" t="s">
        <v>964</v>
      </c>
      <c r="F426" s="76"/>
      <c r="G426" s="117" t="s">
        <v>126</v>
      </c>
      <c r="H426" s="120">
        <v>2.5026999999999999</v>
      </c>
      <c r="I426" s="119">
        <v>0.36</v>
      </c>
      <c r="J426" s="119">
        <v>0.9</v>
      </c>
    </row>
    <row r="427" spans="1:10" ht="15" customHeight="1" x14ac:dyDescent="0.2">
      <c r="A427" s="116" t="s">
        <v>961</v>
      </c>
      <c r="B427" s="118" t="s">
        <v>2909</v>
      </c>
      <c r="C427" s="116" t="s">
        <v>114</v>
      </c>
      <c r="D427" s="116" t="s">
        <v>2910</v>
      </c>
      <c r="E427" s="76" t="s">
        <v>964</v>
      </c>
      <c r="F427" s="76"/>
      <c r="G427" s="117" t="s">
        <v>126</v>
      </c>
      <c r="H427" s="120">
        <v>1.5851</v>
      </c>
      <c r="I427" s="119">
        <v>3.23</v>
      </c>
      <c r="J427" s="119">
        <v>5.1100000000000003</v>
      </c>
    </row>
    <row r="428" spans="1:10" ht="0.95" customHeight="1" x14ac:dyDescent="0.2">
      <c r="A428" s="116" t="s">
        <v>961</v>
      </c>
      <c r="B428" s="118" t="s">
        <v>2911</v>
      </c>
      <c r="C428" s="116" t="s">
        <v>114</v>
      </c>
      <c r="D428" s="116" t="s">
        <v>2912</v>
      </c>
      <c r="E428" s="76" t="s">
        <v>964</v>
      </c>
      <c r="F428" s="76"/>
      <c r="G428" s="117" t="s">
        <v>198</v>
      </c>
      <c r="H428" s="120">
        <v>1.0978000000000001</v>
      </c>
      <c r="I428" s="119">
        <v>4.05</v>
      </c>
      <c r="J428" s="119">
        <v>4.4400000000000004</v>
      </c>
    </row>
    <row r="429" spans="1:10" ht="18" customHeight="1" x14ac:dyDescent="0.2">
      <c r="A429" s="116" t="s">
        <v>961</v>
      </c>
      <c r="B429" s="118" t="s">
        <v>2913</v>
      </c>
      <c r="C429" s="116" t="s">
        <v>114</v>
      </c>
      <c r="D429" s="116" t="s">
        <v>2914</v>
      </c>
      <c r="E429" s="76" t="s">
        <v>964</v>
      </c>
      <c r="F429" s="76"/>
      <c r="G429" s="117" t="s">
        <v>121</v>
      </c>
      <c r="H429" s="120">
        <v>20.186800000000002</v>
      </c>
      <c r="I429" s="119">
        <v>0.11</v>
      </c>
      <c r="J429" s="119">
        <v>2.2200000000000002</v>
      </c>
    </row>
    <row r="430" spans="1:10" ht="26.1" customHeight="1" x14ac:dyDescent="0.2">
      <c r="A430" s="116" t="s">
        <v>961</v>
      </c>
      <c r="B430" s="118" t="s">
        <v>2915</v>
      </c>
      <c r="C430" s="116" t="s">
        <v>114</v>
      </c>
      <c r="D430" s="116" t="s">
        <v>2916</v>
      </c>
      <c r="E430" s="76" t="s">
        <v>964</v>
      </c>
      <c r="F430" s="76"/>
      <c r="G430" s="117" t="s">
        <v>121</v>
      </c>
      <c r="H430" s="120">
        <v>20.186800000000002</v>
      </c>
      <c r="I430" s="119">
        <v>0.24</v>
      </c>
      <c r="J430" s="119">
        <v>4.84</v>
      </c>
    </row>
    <row r="431" spans="1:10" ht="26.1" customHeight="1" x14ac:dyDescent="0.2">
      <c r="A431" s="116" t="s">
        <v>961</v>
      </c>
      <c r="B431" s="118" t="s">
        <v>1177</v>
      </c>
      <c r="C431" s="116" t="s">
        <v>114</v>
      </c>
      <c r="D431" s="116" t="s">
        <v>1178</v>
      </c>
      <c r="E431" s="76" t="s">
        <v>964</v>
      </c>
      <c r="F431" s="76"/>
      <c r="G431" s="117" t="s">
        <v>121</v>
      </c>
      <c r="H431" s="120">
        <v>0.54410000000000003</v>
      </c>
      <c r="I431" s="119">
        <v>0.25</v>
      </c>
      <c r="J431" s="119">
        <v>0.13</v>
      </c>
    </row>
    <row r="432" spans="1:10" ht="24" customHeight="1" x14ac:dyDescent="0.2">
      <c r="A432" s="116" t="s">
        <v>961</v>
      </c>
      <c r="B432" s="118" t="s">
        <v>2917</v>
      </c>
      <c r="C432" s="116" t="s">
        <v>114</v>
      </c>
      <c r="D432" s="116" t="s">
        <v>2918</v>
      </c>
      <c r="E432" s="76" t="s">
        <v>964</v>
      </c>
      <c r="F432" s="76"/>
      <c r="G432" s="117" t="s">
        <v>116</v>
      </c>
      <c r="H432" s="120">
        <v>4.2119999999999997</v>
      </c>
      <c r="I432" s="119">
        <v>30.84</v>
      </c>
      <c r="J432" s="119">
        <v>129.88999999999999</v>
      </c>
    </row>
    <row r="433" spans="1:10" ht="26.1" customHeight="1" x14ac:dyDescent="0.2">
      <c r="A433" s="124"/>
      <c r="B433" s="124"/>
      <c r="C433" s="124"/>
      <c r="D433" s="124"/>
      <c r="E433" s="124" t="s">
        <v>971</v>
      </c>
      <c r="F433" s="125">
        <v>31.11</v>
      </c>
      <c r="G433" s="124" t="s">
        <v>972</v>
      </c>
      <c r="H433" s="125">
        <v>0</v>
      </c>
      <c r="I433" s="124" t="s">
        <v>973</v>
      </c>
      <c r="J433" s="125">
        <v>31.11</v>
      </c>
    </row>
    <row r="434" spans="1:10" ht="39" customHeight="1" thickBot="1" x14ac:dyDescent="0.25">
      <c r="A434" s="124"/>
      <c r="B434" s="124"/>
      <c r="C434" s="124"/>
      <c r="D434" s="124"/>
      <c r="E434" s="124" t="s">
        <v>974</v>
      </c>
      <c r="F434" s="125">
        <v>66.47</v>
      </c>
      <c r="G434" s="124"/>
      <c r="H434" s="77" t="s">
        <v>975</v>
      </c>
      <c r="I434" s="77"/>
      <c r="J434" s="125">
        <v>322.16000000000003</v>
      </c>
    </row>
    <row r="435" spans="1:10" ht="15" thickTop="1" x14ac:dyDescent="0.2">
      <c r="A435" s="110"/>
      <c r="B435" s="110"/>
      <c r="C435" s="110"/>
      <c r="D435" s="110"/>
      <c r="E435" s="110"/>
      <c r="F435" s="110"/>
      <c r="G435" s="110"/>
      <c r="H435" s="110"/>
      <c r="I435" s="110"/>
      <c r="J435" s="110"/>
    </row>
    <row r="436" spans="1:10" ht="15" customHeight="1" x14ac:dyDescent="0.2">
      <c r="A436" s="102" t="s">
        <v>249</v>
      </c>
      <c r="B436" s="104" t="s">
        <v>106</v>
      </c>
      <c r="C436" s="102" t="s">
        <v>107</v>
      </c>
      <c r="D436" s="102" t="s">
        <v>8</v>
      </c>
      <c r="E436" s="65" t="s">
        <v>948</v>
      </c>
      <c r="F436" s="65"/>
      <c r="G436" s="103" t="s">
        <v>108</v>
      </c>
      <c r="H436" s="104" t="s">
        <v>109</v>
      </c>
      <c r="I436" s="104" t="s">
        <v>110</v>
      </c>
      <c r="J436" s="104" t="s">
        <v>9</v>
      </c>
    </row>
    <row r="437" spans="1:10" ht="0.95" customHeight="1" x14ac:dyDescent="0.2">
      <c r="A437" s="105" t="s">
        <v>949</v>
      </c>
      <c r="B437" s="107" t="s">
        <v>2679</v>
      </c>
      <c r="C437" s="105" t="s">
        <v>114</v>
      </c>
      <c r="D437" s="105" t="s">
        <v>2680</v>
      </c>
      <c r="E437" s="78" t="s">
        <v>1108</v>
      </c>
      <c r="F437" s="78"/>
      <c r="G437" s="106" t="s">
        <v>126</v>
      </c>
      <c r="H437" s="109">
        <v>1</v>
      </c>
      <c r="I437" s="108">
        <v>20.14</v>
      </c>
      <c r="J437" s="108">
        <v>20.14</v>
      </c>
    </row>
    <row r="438" spans="1:10" ht="18" customHeight="1" x14ac:dyDescent="0.2">
      <c r="A438" s="111" t="s">
        <v>951</v>
      </c>
      <c r="B438" s="113" t="s">
        <v>1022</v>
      </c>
      <c r="C438" s="111" t="s">
        <v>114</v>
      </c>
      <c r="D438" s="111" t="s">
        <v>1023</v>
      </c>
      <c r="E438" s="79" t="s">
        <v>957</v>
      </c>
      <c r="F438" s="79"/>
      <c r="G438" s="112" t="s">
        <v>958</v>
      </c>
      <c r="H438" s="115">
        <v>8.2000000000000003E-2</v>
      </c>
      <c r="I438" s="114">
        <v>32.04</v>
      </c>
      <c r="J438" s="114">
        <v>2.62</v>
      </c>
    </row>
    <row r="439" spans="1:10" ht="51.95" customHeight="1" x14ac:dyDescent="0.2">
      <c r="A439" s="111" t="s">
        <v>951</v>
      </c>
      <c r="B439" s="113" t="s">
        <v>959</v>
      </c>
      <c r="C439" s="111" t="s">
        <v>114</v>
      </c>
      <c r="D439" s="111" t="s">
        <v>960</v>
      </c>
      <c r="E439" s="79" t="s">
        <v>957</v>
      </c>
      <c r="F439" s="79"/>
      <c r="G439" s="112" t="s">
        <v>958</v>
      </c>
      <c r="H439" s="115">
        <v>2.7E-2</v>
      </c>
      <c r="I439" s="114">
        <v>22.4</v>
      </c>
      <c r="J439" s="114">
        <v>0.6</v>
      </c>
    </row>
    <row r="440" spans="1:10" ht="39" customHeight="1" x14ac:dyDescent="0.2">
      <c r="A440" s="116" t="s">
        <v>961</v>
      </c>
      <c r="B440" s="118" t="s">
        <v>2919</v>
      </c>
      <c r="C440" s="116" t="s">
        <v>114</v>
      </c>
      <c r="D440" s="116" t="s">
        <v>2920</v>
      </c>
      <c r="E440" s="76" t="s">
        <v>964</v>
      </c>
      <c r="F440" s="76"/>
      <c r="G440" s="117" t="s">
        <v>126</v>
      </c>
      <c r="H440" s="120">
        <v>1.1000000000000001</v>
      </c>
      <c r="I440" s="119">
        <v>13.66</v>
      </c>
      <c r="J440" s="119">
        <v>15.02</v>
      </c>
    </row>
    <row r="441" spans="1:10" ht="24" customHeight="1" x14ac:dyDescent="0.2">
      <c r="A441" s="116" t="s">
        <v>961</v>
      </c>
      <c r="B441" s="118" t="s">
        <v>1177</v>
      </c>
      <c r="C441" s="116" t="s">
        <v>114</v>
      </c>
      <c r="D441" s="116" t="s">
        <v>1178</v>
      </c>
      <c r="E441" s="76" t="s">
        <v>964</v>
      </c>
      <c r="F441" s="76"/>
      <c r="G441" s="117" t="s">
        <v>121</v>
      </c>
      <c r="H441" s="120">
        <v>7.6364000000000001</v>
      </c>
      <c r="I441" s="119">
        <v>0.25</v>
      </c>
      <c r="J441" s="119">
        <v>1.9</v>
      </c>
    </row>
    <row r="442" spans="1:10" ht="24" customHeight="1" x14ac:dyDescent="0.2">
      <c r="A442" s="124"/>
      <c r="B442" s="124"/>
      <c r="C442" s="124"/>
      <c r="D442" s="124"/>
      <c r="E442" s="124" t="s">
        <v>971</v>
      </c>
      <c r="F442" s="125">
        <v>2.69</v>
      </c>
      <c r="G442" s="124" t="s">
        <v>972</v>
      </c>
      <c r="H442" s="125">
        <v>0</v>
      </c>
      <c r="I442" s="124" t="s">
        <v>973</v>
      </c>
      <c r="J442" s="125">
        <v>2.69</v>
      </c>
    </row>
    <row r="443" spans="1:10" ht="15" customHeight="1" thickBot="1" x14ac:dyDescent="0.25">
      <c r="A443" s="124"/>
      <c r="B443" s="124"/>
      <c r="C443" s="124"/>
      <c r="D443" s="124"/>
      <c r="E443" s="124" t="s">
        <v>974</v>
      </c>
      <c r="F443" s="125">
        <v>5.23</v>
      </c>
      <c r="G443" s="124"/>
      <c r="H443" s="77" t="s">
        <v>975</v>
      </c>
      <c r="I443" s="77"/>
      <c r="J443" s="125">
        <v>25.37</v>
      </c>
    </row>
    <row r="444" spans="1:10" ht="15" customHeight="1" thickTop="1" x14ac:dyDescent="0.2">
      <c r="A444" s="110"/>
      <c r="B444" s="110"/>
      <c r="C444" s="110"/>
      <c r="D444" s="110"/>
      <c r="E444" s="110"/>
      <c r="F444" s="110"/>
      <c r="G444" s="110"/>
      <c r="H444" s="110"/>
      <c r="I444" s="110"/>
      <c r="J444" s="110"/>
    </row>
    <row r="445" spans="1:10" ht="0.95" customHeight="1" x14ac:dyDescent="0.2">
      <c r="A445" s="102" t="s">
        <v>2681</v>
      </c>
      <c r="B445" s="104" t="s">
        <v>106</v>
      </c>
      <c r="C445" s="102" t="s">
        <v>107</v>
      </c>
      <c r="D445" s="102" t="s">
        <v>8</v>
      </c>
      <c r="E445" s="65" t="s">
        <v>948</v>
      </c>
      <c r="F445" s="65"/>
      <c r="G445" s="103" t="s">
        <v>108</v>
      </c>
      <c r="H445" s="104" t="s">
        <v>109</v>
      </c>
      <c r="I445" s="104" t="s">
        <v>110</v>
      </c>
      <c r="J445" s="104" t="s">
        <v>9</v>
      </c>
    </row>
    <row r="446" spans="1:10" ht="18" customHeight="1" x14ac:dyDescent="0.2">
      <c r="A446" s="105" t="s">
        <v>949</v>
      </c>
      <c r="B446" s="107" t="s">
        <v>247</v>
      </c>
      <c r="C446" s="105" t="s">
        <v>114</v>
      </c>
      <c r="D446" s="105" t="s">
        <v>248</v>
      </c>
      <c r="E446" s="78" t="s">
        <v>1138</v>
      </c>
      <c r="F446" s="78"/>
      <c r="G446" s="106" t="s">
        <v>116</v>
      </c>
      <c r="H446" s="109">
        <v>1</v>
      </c>
      <c r="I446" s="108">
        <v>4.63</v>
      </c>
      <c r="J446" s="108">
        <v>4.63</v>
      </c>
    </row>
    <row r="447" spans="1:10" ht="51.95" customHeight="1" x14ac:dyDescent="0.2">
      <c r="A447" s="111" t="s">
        <v>951</v>
      </c>
      <c r="B447" s="113" t="s">
        <v>1139</v>
      </c>
      <c r="C447" s="111" t="s">
        <v>114</v>
      </c>
      <c r="D447" s="111" t="s">
        <v>1140</v>
      </c>
      <c r="E447" s="79" t="s">
        <v>957</v>
      </c>
      <c r="F447" s="79"/>
      <c r="G447" s="112" t="s">
        <v>137</v>
      </c>
      <c r="H447" s="115">
        <v>3.7000000000000002E-3</v>
      </c>
      <c r="I447" s="114">
        <v>602.11</v>
      </c>
      <c r="J447" s="114">
        <v>2.2200000000000002</v>
      </c>
    </row>
    <row r="448" spans="1:10" ht="51.95" customHeight="1" x14ac:dyDescent="0.2">
      <c r="A448" s="111" t="s">
        <v>951</v>
      </c>
      <c r="B448" s="113" t="s">
        <v>1018</v>
      </c>
      <c r="C448" s="111" t="s">
        <v>114</v>
      </c>
      <c r="D448" s="111" t="s">
        <v>1019</v>
      </c>
      <c r="E448" s="79" t="s">
        <v>957</v>
      </c>
      <c r="F448" s="79"/>
      <c r="G448" s="112" t="s">
        <v>958</v>
      </c>
      <c r="H448" s="115">
        <v>6.8099999999999994E-2</v>
      </c>
      <c r="I448" s="114">
        <v>27.06</v>
      </c>
      <c r="J448" s="114">
        <v>1.84</v>
      </c>
    </row>
    <row r="449" spans="1:10" ht="24" customHeight="1" x14ac:dyDescent="0.2">
      <c r="A449" s="111" t="s">
        <v>951</v>
      </c>
      <c r="B449" s="113" t="s">
        <v>959</v>
      </c>
      <c r="C449" s="111" t="s">
        <v>114</v>
      </c>
      <c r="D449" s="111" t="s">
        <v>960</v>
      </c>
      <c r="E449" s="79" t="s">
        <v>957</v>
      </c>
      <c r="F449" s="79"/>
      <c r="G449" s="112" t="s">
        <v>958</v>
      </c>
      <c r="H449" s="115">
        <v>2.5499999999999998E-2</v>
      </c>
      <c r="I449" s="114">
        <v>22.4</v>
      </c>
      <c r="J449" s="114">
        <v>0.56999999999999995</v>
      </c>
    </row>
    <row r="450" spans="1:10" ht="24" customHeight="1" x14ac:dyDescent="0.2">
      <c r="A450" s="124"/>
      <c r="B450" s="124"/>
      <c r="C450" s="124"/>
      <c r="D450" s="124"/>
      <c r="E450" s="124" t="s">
        <v>971</v>
      </c>
      <c r="F450" s="125">
        <v>2.33</v>
      </c>
      <c r="G450" s="124" t="s">
        <v>972</v>
      </c>
      <c r="H450" s="125">
        <v>0</v>
      </c>
      <c r="I450" s="124" t="s">
        <v>973</v>
      </c>
      <c r="J450" s="125">
        <v>2.33</v>
      </c>
    </row>
    <row r="451" spans="1:10" ht="26.1" customHeight="1" thickBot="1" x14ac:dyDescent="0.25">
      <c r="A451" s="124"/>
      <c r="B451" s="124"/>
      <c r="C451" s="124"/>
      <c r="D451" s="124"/>
      <c r="E451" s="124" t="s">
        <v>974</v>
      </c>
      <c r="F451" s="125">
        <v>1.2</v>
      </c>
      <c r="G451" s="124"/>
      <c r="H451" s="77" t="s">
        <v>975</v>
      </c>
      <c r="I451" s="77"/>
      <c r="J451" s="125">
        <v>5.83</v>
      </c>
    </row>
    <row r="452" spans="1:10" ht="15" thickTop="1" x14ac:dyDescent="0.2">
      <c r="A452" s="110"/>
      <c r="B452" s="110"/>
      <c r="C452" s="110"/>
      <c r="D452" s="110"/>
      <c r="E452" s="110"/>
      <c r="F452" s="110"/>
      <c r="G452" s="110"/>
      <c r="H452" s="110"/>
      <c r="I452" s="110"/>
      <c r="J452" s="110"/>
    </row>
    <row r="453" spans="1:10" ht="15" customHeight="1" x14ac:dyDescent="0.2">
      <c r="A453" s="102" t="s">
        <v>2682</v>
      </c>
      <c r="B453" s="104" t="s">
        <v>106</v>
      </c>
      <c r="C453" s="102" t="s">
        <v>107</v>
      </c>
      <c r="D453" s="102" t="s">
        <v>8</v>
      </c>
      <c r="E453" s="65" t="s">
        <v>948</v>
      </c>
      <c r="F453" s="65"/>
      <c r="G453" s="103" t="s">
        <v>108</v>
      </c>
      <c r="H453" s="104" t="s">
        <v>109</v>
      </c>
      <c r="I453" s="104" t="s">
        <v>110</v>
      </c>
      <c r="J453" s="104" t="s">
        <v>9</v>
      </c>
    </row>
    <row r="454" spans="1:10" ht="0.95" customHeight="1" x14ac:dyDescent="0.2">
      <c r="A454" s="105" t="s">
        <v>949</v>
      </c>
      <c r="B454" s="107" t="s">
        <v>250</v>
      </c>
      <c r="C454" s="105" t="s">
        <v>114</v>
      </c>
      <c r="D454" s="105" t="s">
        <v>251</v>
      </c>
      <c r="E454" s="78" t="s">
        <v>1138</v>
      </c>
      <c r="F454" s="78"/>
      <c r="G454" s="106" t="s">
        <v>116</v>
      </c>
      <c r="H454" s="109">
        <v>1</v>
      </c>
      <c r="I454" s="108">
        <v>40.090000000000003</v>
      </c>
      <c r="J454" s="108">
        <v>40.090000000000003</v>
      </c>
    </row>
    <row r="455" spans="1:10" ht="18" customHeight="1" x14ac:dyDescent="0.2">
      <c r="A455" s="111" t="s">
        <v>951</v>
      </c>
      <c r="B455" s="113" t="s">
        <v>1117</v>
      </c>
      <c r="C455" s="111" t="s">
        <v>114</v>
      </c>
      <c r="D455" s="111" t="s">
        <v>1118</v>
      </c>
      <c r="E455" s="79" t="s">
        <v>957</v>
      </c>
      <c r="F455" s="79"/>
      <c r="G455" s="112" t="s">
        <v>137</v>
      </c>
      <c r="H455" s="115">
        <v>2.93E-2</v>
      </c>
      <c r="I455" s="114">
        <v>588.91999999999996</v>
      </c>
      <c r="J455" s="114">
        <v>17.25</v>
      </c>
    </row>
    <row r="456" spans="1:10" ht="51.95" customHeight="1" x14ac:dyDescent="0.2">
      <c r="A456" s="111" t="s">
        <v>951</v>
      </c>
      <c r="B456" s="113" t="s">
        <v>1018</v>
      </c>
      <c r="C456" s="111" t="s">
        <v>114</v>
      </c>
      <c r="D456" s="111" t="s">
        <v>1019</v>
      </c>
      <c r="E456" s="79" t="s">
        <v>957</v>
      </c>
      <c r="F456" s="79"/>
      <c r="G456" s="112" t="s">
        <v>958</v>
      </c>
      <c r="H456" s="115">
        <v>0.40899999999999997</v>
      </c>
      <c r="I456" s="114">
        <v>27.06</v>
      </c>
      <c r="J456" s="114">
        <v>11.06</v>
      </c>
    </row>
    <row r="457" spans="1:10" ht="26.1" customHeight="1" x14ac:dyDescent="0.2">
      <c r="A457" s="111" t="s">
        <v>951</v>
      </c>
      <c r="B457" s="113" t="s">
        <v>959</v>
      </c>
      <c r="C457" s="111" t="s">
        <v>114</v>
      </c>
      <c r="D457" s="111" t="s">
        <v>960</v>
      </c>
      <c r="E457" s="79" t="s">
        <v>957</v>
      </c>
      <c r="F457" s="79"/>
      <c r="G457" s="112" t="s">
        <v>958</v>
      </c>
      <c r="H457" s="115">
        <v>0.40899999999999997</v>
      </c>
      <c r="I457" s="114">
        <v>22.4</v>
      </c>
      <c r="J457" s="114">
        <v>9.16</v>
      </c>
    </row>
    <row r="458" spans="1:10" ht="24" customHeight="1" x14ac:dyDescent="0.2">
      <c r="A458" s="116" t="s">
        <v>961</v>
      </c>
      <c r="B458" s="118" t="s">
        <v>1141</v>
      </c>
      <c r="C458" s="116" t="s">
        <v>114</v>
      </c>
      <c r="D458" s="116" t="s">
        <v>1142</v>
      </c>
      <c r="E458" s="76" t="s">
        <v>964</v>
      </c>
      <c r="F458" s="76"/>
      <c r="G458" s="117" t="s">
        <v>116</v>
      </c>
      <c r="H458" s="120">
        <v>0.15809999999999999</v>
      </c>
      <c r="I458" s="119">
        <v>16.600000000000001</v>
      </c>
      <c r="J458" s="119">
        <v>2.62</v>
      </c>
    </row>
    <row r="459" spans="1:10" ht="39" customHeight="1" x14ac:dyDescent="0.2">
      <c r="A459" s="124"/>
      <c r="B459" s="124"/>
      <c r="C459" s="124"/>
      <c r="D459" s="124"/>
      <c r="E459" s="124" t="s">
        <v>971</v>
      </c>
      <c r="F459" s="125">
        <v>19.39</v>
      </c>
      <c r="G459" s="124" t="s">
        <v>972</v>
      </c>
      <c r="H459" s="125">
        <v>0</v>
      </c>
      <c r="I459" s="124" t="s">
        <v>973</v>
      </c>
      <c r="J459" s="125">
        <v>19.39</v>
      </c>
    </row>
    <row r="460" spans="1:10" ht="39" customHeight="1" thickBot="1" x14ac:dyDescent="0.25">
      <c r="A460" s="124"/>
      <c r="B460" s="124"/>
      <c r="C460" s="124"/>
      <c r="D460" s="124"/>
      <c r="E460" s="124" t="s">
        <v>974</v>
      </c>
      <c r="F460" s="125">
        <v>10.42</v>
      </c>
      <c r="G460" s="124"/>
      <c r="H460" s="77" t="s">
        <v>975</v>
      </c>
      <c r="I460" s="77"/>
      <c r="J460" s="125">
        <v>50.51</v>
      </c>
    </row>
    <row r="461" spans="1:10" ht="26.1" customHeight="1" thickTop="1" x14ac:dyDescent="0.2">
      <c r="A461" s="110"/>
      <c r="B461" s="110"/>
      <c r="C461" s="110"/>
      <c r="D461" s="110"/>
      <c r="E461" s="110"/>
      <c r="F461" s="110"/>
      <c r="G461" s="110"/>
      <c r="H461" s="110"/>
      <c r="I461" s="110"/>
      <c r="J461" s="110"/>
    </row>
    <row r="462" spans="1:10" ht="39" customHeight="1" x14ac:dyDescent="0.2">
      <c r="A462" s="102" t="s">
        <v>3118</v>
      </c>
      <c r="B462" s="104" t="s">
        <v>106</v>
      </c>
      <c r="C462" s="102" t="s">
        <v>107</v>
      </c>
      <c r="D462" s="102" t="s">
        <v>8</v>
      </c>
      <c r="E462" s="65" t="s">
        <v>948</v>
      </c>
      <c r="F462" s="65"/>
      <c r="G462" s="103" t="s">
        <v>108</v>
      </c>
      <c r="H462" s="104" t="s">
        <v>109</v>
      </c>
      <c r="I462" s="104" t="s">
        <v>110</v>
      </c>
      <c r="J462" s="104" t="s">
        <v>9</v>
      </c>
    </row>
    <row r="463" spans="1:10" ht="25.5" customHeight="1" x14ac:dyDescent="0.2">
      <c r="A463" s="105" t="s">
        <v>949</v>
      </c>
      <c r="B463" s="107" t="s">
        <v>2691</v>
      </c>
      <c r="C463" s="105" t="s">
        <v>132</v>
      </c>
      <c r="D463" s="105" t="s">
        <v>2692</v>
      </c>
      <c r="E463" s="78" t="s">
        <v>1108</v>
      </c>
      <c r="F463" s="78"/>
      <c r="G463" s="106" t="s">
        <v>126</v>
      </c>
      <c r="H463" s="109">
        <v>1</v>
      </c>
      <c r="I463" s="108">
        <v>12.78</v>
      </c>
      <c r="J463" s="108">
        <v>12.78</v>
      </c>
    </row>
    <row r="464" spans="1:10" ht="15" customHeight="1" x14ac:dyDescent="0.2">
      <c r="A464" s="111" t="s">
        <v>951</v>
      </c>
      <c r="B464" s="113" t="s">
        <v>1022</v>
      </c>
      <c r="C464" s="111" t="s">
        <v>114</v>
      </c>
      <c r="D464" s="111" t="s">
        <v>1023</v>
      </c>
      <c r="E464" s="79" t="s">
        <v>957</v>
      </c>
      <c r="F464" s="79"/>
      <c r="G464" s="112" t="s">
        <v>958</v>
      </c>
      <c r="H464" s="115">
        <v>6.6000000000000003E-2</v>
      </c>
      <c r="I464" s="114">
        <v>32.04</v>
      </c>
      <c r="J464" s="114">
        <v>2.11</v>
      </c>
    </row>
    <row r="465" spans="1:10" ht="0.95" customHeight="1" x14ac:dyDescent="0.2">
      <c r="A465" s="111" t="s">
        <v>951</v>
      </c>
      <c r="B465" s="113" t="s">
        <v>959</v>
      </c>
      <c r="C465" s="111" t="s">
        <v>114</v>
      </c>
      <c r="D465" s="111" t="s">
        <v>960</v>
      </c>
      <c r="E465" s="79" t="s">
        <v>957</v>
      </c>
      <c r="F465" s="79"/>
      <c r="G465" s="112" t="s">
        <v>958</v>
      </c>
      <c r="H465" s="115">
        <v>2.1999999999999999E-2</v>
      </c>
      <c r="I465" s="114">
        <v>22.4</v>
      </c>
      <c r="J465" s="114">
        <v>0.49</v>
      </c>
    </row>
    <row r="466" spans="1:10" ht="18" customHeight="1" x14ac:dyDescent="0.2">
      <c r="A466" s="116" t="s">
        <v>961</v>
      </c>
      <c r="B466" s="118" t="s">
        <v>2903</v>
      </c>
      <c r="C466" s="116" t="s">
        <v>114</v>
      </c>
      <c r="D466" s="116" t="s">
        <v>2904</v>
      </c>
      <c r="E466" s="76" t="s">
        <v>964</v>
      </c>
      <c r="F466" s="76"/>
      <c r="G466" s="117" t="s">
        <v>126</v>
      </c>
      <c r="H466" s="120">
        <v>1.0293000000000001</v>
      </c>
      <c r="I466" s="119">
        <v>8.0500000000000007</v>
      </c>
      <c r="J466" s="119">
        <v>8.2799999999999994</v>
      </c>
    </row>
    <row r="467" spans="1:10" ht="26.1" customHeight="1" x14ac:dyDescent="0.2">
      <c r="A467" s="116" t="s">
        <v>961</v>
      </c>
      <c r="B467" s="118" t="s">
        <v>1177</v>
      </c>
      <c r="C467" s="116" t="s">
        <v>114</v>
      </c>
      <c r="D467" s="116" t="s">
        <v>1178</v>
      </c>
      <c r="E467" s="76" t="s">
        <v>964</v>
      </c>
      <c r="F467" s="76"/>
      <c r="G467" s="117" t="s">
        <v>121</v>
      </c>
      <c r="H467" s="120">
        <v>7.6364000000000001</v>
      </c>
      <c r="I467" s="119">
        <v>0.25</v>
      </c>
      <c r="J467" s="119">
        <v>1.9</v>
      </c>
    </row>
    <row r="468" spans="1:10" ht="24" customHeight="1" x14ac:dyDescent="0.2">
      <c r="A468" s="124"/>
      <c r="B468" s="124"/>
      <c r="C468" s="124"/>
      <c r="D468" s="124"/>
      <c r="E468" s="124" t="s">
        <v>971</v>
      </c>
      <c r="F468" s="125">
        <v>2.16</v>
      </c>
      <c r="G468" s="124" t="s">
        <v>972</v>
      </c>
      <c r="H468" s="125">
        <v>0</v>
      </c>
      <c r="I468" s="124" t="s">
        <v>973</v>
      </c>
      <c r="J468" s="125">
        <v>2.16</v>
      </c>
    </row>
    <row r="469" spans="1:10" ht="24" customHeight="1" thickBot="1" x14ac:dyDescent="0.25">
      <c r="A469" s="124"/>
      <c r="B469" s="124"/>
      <c r="C469" s="124"/>
      <c r="D469" s="124"/>
      <c r="E469" s="124" t="s">
        <v>974</v>
      </c>
      <c r="F469" s="125">
        <v>3.32</v>
      </c>
      <c r="G469" s="124"/>
      <c r="H469" s="77" t="s">
        <v>975</v>
      </c>
      <c r="I469" s="77"/>
      <c r="J469" s="125">
        <v>16.100000000000001</v>
      </c>
    </row>
    <row r="470" spans="1:10" ht="39" customHeight="1" thickTop="1" x14ac:dyDescent="0.2">
      <c r="A470" s="110"/>
      <c r="B470" s="110"/>
      <c r="C470" s="110"/>
      <c r="D470" s="110"/>
      <c r="E470" s="110"/>
      <c r="F470" s="110"/>
      <c r="G470" s="110"/>
      <c r="H470" s="110"/>
      <c r="I470" s="110"/>
      <c r="J470" s="110"/>
    </row>
    <row r="471" spans="1:10" ht="39" customHeight="1" x14ac:dyDescent="0.2">
      <c r="A471" s="102" t="s">
        <v>254</v>
      </c>
      <c r="B471" s="104" t="s">
        <v>106</v>
      </c>
      <c r="C471" s="102" t="s">
        <v>107</v>
      </c>
      <c r="D471" s="102" t="s">
        <v>8</v>
      </c>
      <c r="E471" s="65" t="s">
        <v>948</v>
      </c>
      <c r="F471" s="65"/>
      <c r="G471" s="103" t="s">
        <v>108</v>
      </c>
      <c r="H471" s="104" t="s">
        <v>109</v>
      </c>
      <c r="I471" s="104" t="s">
        <v>110</v>
      </c>
      <c r="J471" s="104" t="s">
        <v>9</v>
      </c>
    </row>
    <row r="472" spans="1:10" ht="39" customHeight="1" x14ac:dyDescent="0.2">
      <c r="A472" s="105" t="s">
        <v>949</v>
      </c>
      <c r="B472" s="107" t="s">
        <v>255</v>
      </c>
      <c r="C472" s="105" t="s">
        <v>114</v>
      </c>
      <c r="D472" s="105" t="s">
        <v>256</v>
      </c>
      <c r="E472" s="78" t="s">
        <v>1143</v>
      </c>
      <c r="F472" s="78"/>
      <c r="G472" s="106" t="s">
        <v>116</v>
      </c>
      <c r="H472" s="109">
        <v>1</v>
      </c>
      <c r="I472" s="108">
        <v>61.19</v>
      </c>
      <c r="J472" s="108">
        <v>61.19</v>
      </c>
    </row>
    <row r="473" spans="1:10" ht="39" customHeight="1" x14ac:dyDescent="0.2">
      <c r="A473" s="111" t="s">
        <v>951</v>
      </c>
      <c r="B473" s="113" t="s">
        <v>1022</v>
      </c>
      <c r="C473" s="111" t="s">
        <v>114</v>
      </c>
      <c r="D473" s="111" t="s">
        <v>1023</v>
      </c>
      <c r="E473" s="79" t="s">
        <v>957</v>
      </c>
      <c r="F473" s="79"/>
      <c r="G473" s="112" t="s">
        <v>958</v>
      </c>
      <c r="H473" s="115">
        <v>0.21299999999999999</v>
      </c>
      <c r="I473" s="114">
        <v>32.04</v>
      </c>
      <c r="J473" s="114">
        <v>6.82</v>
      </c>
    </row>
    <row r="474" spans="1:10" ht="25.5" x14ac:dyDescent="0.2">
      <c r="A474" s="111" t="s">
        <v>951</v>
      </c>
      <c r="B474" s="113" t="s">
        <v>959</v>
      </c>
      <c r="C474" s="111" t="s">
        <v>114</v>
      </c>
      <c r="D474" s="111" t="s">
        <v>960</v>
      </c>
      <c r="E474" s="79" t="s">
        <v>957</v>
      </c>
      <c r="F474" s="79"/>
      <c r="G474" s="112" t="s">
        <v>958</v>
      </c>
      <c r="H474" s="115">
        <v>0.106</v>
      </c>
      <c r="I474" s="114">
        <v>22.4</v>
      </c>
      <c r="J474" s="114">
        <v>2.37</v>
      </c>
    </row>
    <row r="475" spans="1:10" ht="15" customHeight="1" x14ac:dyDescent="0.2">
      <c r="A475" s="111" t="s">
        <v>951</v>
      </c>
      <c r="B475" s="113" t="s">
        <v>1144</v>
      </c>
      <c r="C475" s="111" t="s">
        <v>114</v>
      </c>
      <c r="D475" s="111" t="s">
        <v>1145</v>
      </c>
      <c r="E475" s="79" t="s">
        <v>984</v>
      </c>
      <c r="F475" s="79"/>
      <c r="G475" s="112" t="s">
        <v>985</v>
      </c>
      <c r="H475" s="115">
        <v>6.7999999999999996E-3</v>
      </c>
      <c r="I475" s="114">
        <v>35.880000000000003</v>
      </c>
      <c r="J475" s="114">
        <v>0.24</v>
      </c>
    </row>
    <row r="476" spans="1:10" ht="0.95" customHeight="1" x14ac:dyDescent="0.2">
      <c r="A476" s="111" t="s">
        <v>951</v>
      </c>
      <c r="B476" s="113" t="s">
        <v>1146</v>
      </c>
      <c r="C476" s="111" t="s">
        <v>114</v>
      </c>
      <c r="D476" s="111" t="s">
        <v>1147</v>
      </c>
      <c r="E476" s="79" t="s">
        <v>984</v>
      </c>
      <c r="F476" s="79"/>
      <c r="G476" s="112" t="s">
        <v>988</v>
      </c>
      <c r="H476" s="115">
        <v>9.4000000000000004E-3</v>
      </c>
      <c r="I476" s="114">
        <v>34.97</v>
      </c>
      <c r="J476" s="114">
        <v>0.32</v>
      </c>
    </row>
    <row r="477" spans="1:10" ht="18" customHeight="1" x14ac:dyDescent="0.2">
      <c r="A477" s="116" t="s">
        <v>961</v>
      </c>
      <c r="B477" s="118" t="s">
        <v>1148</v>
      </c>
      <c r="C477" s="116" t="s">
        <v>114</v>
      </c>
      <c r="D477" s="116" t="s">
        <v>1149</v>
      </c>
      <c r="E477" s="76" t="s">
        <v>964</v>
      </c>
      <c r="F477" s="76"/>
      <c r="G477" s="117" t="s">
        <v>1125</v>
      </c>
      <c r="H477" s="120">
        <v>7.0000000000000001E-3</v>
      </c>
      <c r="I477" s="119">
        <v>195.34</v>
      </c>
      <c r="J477" s="119">
        <v>1.36</v>
      </c>
    </row>
    <row r="478" spans="1:10" ht="51.95" customHeight="1" x14ac:dyDescent="0.2">
      <c r="A478" s="116" t="s">
        <v>961</v>
      </c>
      <c r="B478" s="118" t="s">
        <v>1150</v>
      </c>
      <c r="C478" s="116" t="s">
        <v>114</v>
      </c>
      <c r="D478" s="116" t="s">
        <v>1151</v>
      </c>
      <c r="E478" s="76" t="s">
        <v>964</v>
      </c>
      <c r="F478" s="76"/>
      <c r="G478" s="117" t="s">
        <v>198</v>
      </c>
      <c r="H478" s="120">
        <v>4.3330000000000002</v>
      </c>
      <c r="I478" s="119">
        <v>11.56</v>
      </c>
      <c r="J478" s="119">
        <v>50.08</v>
      </c>
    </row>
    <row r="479" spans="1:10" ht="26.1" customHeight="1" x14ac:dyDescent="0.2">
      <c r="A479" s="124"/>
      <c r="B479" s="124"/>
      <c r="C479" s="124"/>
      <c r="D479" s="124"/>
      <c r="E479" s="124" t="s">
        <v>971</v>
      </c>
      <c r="F479" s="125">
        <v>8.07</v>
      </c>
      <c r="G479" s="124" t="s">
        <v>972</v>
      </c>
      <c r="H479" s="125">
        <v>0</v>
      </c>
      <c r="I479" s="124" t="s">
        <v>973</v>
      </c>
      <c r="J479" s="125">
        <v>8.07</v>
      </c>
    </row>
    <row r="480" spans="1:10" ht="24" customHeight="1" thickBot="1" x14ac:dyDescent="0.25">
      <c r="A480" s="124"/>
      <c r="B480" s="124"/>
      <c r="C480" s="124"/>
      <c r="D480" s="124"/>
      <c r="E480" s="124" t="s">
        <v>974</v>
      </c>
      <c r="F480" s="125">
        <v>15.9</v>
      </c>
      <c r="G480" s="124"/>
      <c r="H480" s="77" t="s">
        <v>975</v>
      </c>
      <c r="I480" s="77"/>
      <c r="J480" s="125">
        <v>77.09</v>
      </c>
    </row>
    <row r="481" spans="1:10" ht="39" customHeight="1" thickTop="1" x14ac:dyDescent="0.2">
      <c r="A481" s="110"/>
      <c r="B481" s="110"/>
      <c r="C481" s="110"/>
      <c r="D481" s="110"/>
      <c r="E481" s="110"/>
      <c r="F481" s="110"/>
      <c r="G481" s="110"/>
      <c r="H481" s="110"/>
      <c r="I481" s="110"/>
      <c r="J481" s="110"/>
    </row>
    <row r="482" spans="1:10" ht="26.1" customHeight="1" x14ac:dyDescent="0.2">
      <c r="A482" s="102" t="s">
        <v>257</v>
      </c>
      <c r="B482" s="104" t="s">
        <v>106</v>
      </c>
      <c r="C482" s="102" t="s">
        <v>107</v>
      </c>
      <c r="D482" s="102" t="s">
        <v>8</v>
      </c>
      <c r="E482" s="65" t="s">
        <v>948</v>
      </c>
      <c r="F482" s="65"/>
      <c r="G482" s="103" t="s">
        <v>108</v>
      </c>
      <c r="H482" s="104" t="s">
        <v>109</v>
      </c>
      <c r="I482" s="104" t="s">
        <v>110</v>
      </c>
      <c r="J482" s="104" t="s">
        <v>9</v>
      </c>
    </row>
    <row r="483" spans="1:10" ht="26.1" customHeight="1" x14ac:dyDescent="0.2">
      <c r="A483" s="105" t="s">
        <v>949</v>
      </c>
      <c r="B483" s="107" t="s">
        <v>258</v>
      </c>
      <c r="C483" s="105" t="s">
        <v>114</v>
      </c>
      <c r="D483" s="105" t="s">
        <v>259</v>
      </c>
      <c r="E483" s="78" t="s">
        <v>1143</v>
      </c>
      <c r="F483" s="78"/>
      <c r="G483" s="106" t="s">
        <v>116</v>
      </c>
      <c r="H483" s="109">
        <v>1</v>
      </c>
      <c r="I483" s="108">
        <v>58.45</v>
      </c>
      <c r="J483" s="108">
        <v>58.45</v>
      </c>
    </row>
    <row r="484" spans="1:10" ht="26.1" customHeight="1" x14ac:dyDescent="0.2">
      <c r="A484" s="111" t="s">
        <v>951</v>
      </c>
      <c r="B484" s="113" t="s">
        <v>959</v>
      </c>
      <c r="C484" s="111" t="s">
        <v>114</v>
      </c>
      <c r="D484" s="111" t="s">
        <v>960</v>
      </c>
      <c r="E484" s="79" t="s">
        <v>957</v>
      </c>
      <c r="F484" s="79"/>
      <c r="G484" s="112" t="s">
        <v>958</v>
      </c>
      <c r="H484" s="115">
        <v>9.7000000000000003E-2</v>
      </c>
      <c r="I484" s="114">
        <v>22.4</v>
      </c>
      <c r="J484" s="114">
        <v>2.17</v>
      </c>
    </row>
    <row r="485" spans="1:10" ht="25.5" x14ac:dyDescent="0.2">
      <c r="A485" s="111" t="s">
        <v>951</v>
      </c>
      <c r="B485" s="113" t="s">
        <v>1030</v>
      </c>
      <c r="C485" s="111" t="s">
        <v>114</v>
      </c>
      <c r="D485" s="111" t="s">
        <v>1031</v>
      </c>
      <c r="E485" s="79" t="s">
        <v>957</v>
      </c>
      <c r="F485" s="79"/>
      <c r="G485" s="112" t="s">
        <v>958</v>
      </c>
      <c r="H485" s="115">
        <v>9.0999999999999998E-2</v>
      </c>
      <c r="I485" s="114">
        <v>26.43</v>
      </c>
      <c r="J485" s="114">
        <v>2.4</v>
      </c>
    </row>
    <row r="486" spans="1:10" ht="15" customHeight="1" x14ac:dyDescent="0.2">
      <c r="A486" s="111" t="s">
        <v>951</v>
      </c>
      <c r="B486" s="113" t="s">
        <v>1144</v>
      </c>
      <c r="C486" s="111" t="s">
        <v>114</v>
      </c>
      <c r="D486" s="111" t="s">
        <v>1145</v>
      </c>
      <c r="E486" s="79" t="s">
        <v>984</v>
      </c>
      <c r="F486" s="79"/>
      <c r="G486" s="112" t="s">
        <v>985</v>
      </c>
      <c r="H486" s="115">
        <v>8.9999999999999998E-4</v>
      </c>
      <c r="I486" s="114">
        <v>35.880000000000003</v>
      </c>
      <c r="J486" s="114">
        <v>0.03</v>
      </c>
    </row>
    <row r="487" spans="1:10" ht="0.95" customHeight="1" x14ac:dyDescent="0.2">
      <c r="A487" s="111" t="s">
        <v>951</v>
      </c>
      <c r="B487" s="113" t="s">
        <v>1146</v>
      </c>
      <c r="C487" s="111" t="s">
        <v>114</v>
      </c>
      <c r="D487" s="111" t="s">
        <v>1147</v>
      </c>
      <c r="E487" s="79" t="s">
        <v>984</v>
      </c>
      <c r="F487" s="79"/>
      <c r="G487" s="112" t="s">
        <v>988</v>
      </c>
      <c r="H487" s="115">
        <v>1.2999999999999999E-3</v>
      </c>
      <c r="I487" s="114">
        <v>34.97</v>
      </c>
      <c r="J487" s="114">
        <v>0.04</v>
      </c>
    </row>
    <row r="488" spans="1:10" ht="18" customHeight="1" x14ac:dyDescent="0.2">
      <c r="A488" s="116" t="s">
        <v>961</v>
      </c>
      <c r="B488" s="118" t="s">
        <v>998</v>
      </c>
      <c r="C488" s="116" t="s">
        <v>114</v>
      </c>
      <c r="D488" s="116" t="s">
        <v>999</v>
      </c>
      <c r="E488" s="76" t="s">
        <v>964</v>
      </c>
      <c r="F488" s="76"/>
      <c r="G488" s="117" t="s">
        <v>116</v>
      </c>
      <c r="H488" s="120">
        <v>1.1659999999999999</v>
      </c>
      <c r="I488" s="119">
        <v>39.08</v>
      </c>
      <c r="J488" s="119">
        <v>45.56</v>
      </c>
    </row>
    <row r="489" spans="1:10" ht="51.95" customHeight="1" x14ac:dyDescent="0.2">
      <c r="A489" s="116" t="s">
        <v>961</v>
      </c>
      <c r="B489" s="118" t="s">
        <v>1152</v>
      </c>
      <c r="C489" s="116" t="s">
        <v>114</v>
      </c>
      <c r="D489" s="116" t="s">
        <v>1153</v>
      </c>
      <c r="E489" s="76" t="s">
        <v>964</v>
      </c>
      <c r="F489" s="76"/>
      <c r="G489" s="117" t="s">
        <v>1154</v>
      </c>
      <c r="H489" s="120">
        <v>4.1500000000000004</v>
      </c>
      <c r="I489" s="119">
        <v>1.99</v>
      </c>
      <c r="J489" s="119">
        <v>8.25</v>
      </c>
    </row>
    <row r="490" spans="1:10" ht="26.1" customHeight="1" x14ac:dyDescent="0.2">
      <c r="A490" s="124"/>
      <c r="B490" s="124"/>
      <c r="C490" s="124"/>
      <c r="D490" s="124"/>
      <c r="E490" s="124" t="s">
        <v>971</v>
      </c>
      <c r="F490" s="125">
        <v>3.54</v>
      </c>
      <c r="G490" s="124" t="s">
        <v>972</v>
      </c>
      <c r="H490" s="125">
        <v>0</v>
      </c>
      <c r="I490" s="124" t="s">
        <v>973</v>
      </c>
      <c r="J490" s="125">
        <v>3.54</v>
      </c>
    </row>
    <row r="491" spans="1:10" ht="24" customHeight="1" thickBot="1" x14ac:dyDescent="0.25">
      <c r="A491" s="124"/>
      <c r="B491" s="124"/>
      <c r="C491" s="124"/>
      <c r="D491" s="124"/>
      <c r="E491" s="124" t="s">
        <v>974</v>
      </c>
      <c r="F491" s="125">
        <v>15.19</v>
      </c>
      <c r="G491" s="124"/>
      <c r="H491" s="77" t="s">
        <v>975</v>
      </c>
      <c r="I491" s="77"/>
      <c r="J491" s="125">
        <v>73.64</v>
      </c>
    </row>
    <row r="492" spans="1:10" ht="39" customHeight="1" thickTop="1" x14ac:dyDescent="0.2">
      <c r="A492" s="110"/>
      <c r="B492" s="110"/>
      <c r="C492" s="110"/>
      <c r="D492" s="110"/>
      <c r="E492" s="110"/>
      <c r="F492" s="110"/>
      <c r="G492" s="110"/>
      <c r="H492" s="110"/>
      <c r="I492" s="110"/>
      <c r="J492" s="110"/>
    </row>
    <row r="493" spans="1:10" ht="26.1" customHeight="1" x14ac:dyDescent="0.2">
      <c r="A493" s="102" t="s">
        <v>260</v>
      </c>
      <c r="B493" s="104" t="s">
        <v>106</v>
      </c>
      <c r="C493" s="102" t="s">
        <v>107</v>
      </c>
      <c r="D493" s="102" t="s">
        <v>8</v>
      </c>
      <c r="E493" s="65" t="s">
        <v>948</v>
      </c>
      <c r="F493" s="65"/>
      <c r="G493" s="103" t="s">
        <v>108</v>
      </c>
      <c r="H493" s="104" t="s">
        <v>109</v>
      </c>
      <c r="I493" s="104" t="s">
        <v>110</v>
      </c>
      <c r="J493" s="104" t="s">
        <v>9</v>
      </c>
    </row>
    <row r="494" spans="1:10" ht="26.1" customHeight="1" x14ac:dyDescent="0.2">
      <c r="A494" s="105" t="s">
        <v>949</v>
      </c>
      <c r="B494" s="107" t="s">
        <v>261</v>
      </c>
      <c r="C494" s="105" t="s">
        <v>114</v>
      </c>
      <c r="D494" s="105" t="s">
        <v>262</v>
      </c>
      <c r="E494" s="78" t="s">
        <v>1143</v>
      </c>
      <c r="F494" s="78"/>
      <c r="G494" s="106" t="s">
        <v>121</v>
      </c>
      <c r="H494" s="109">
        <v>1</v>
      </c>
      <c r="I494" s="108">
        <v>2323.85</v>
      </c>
      <c r="J494" s="108">
        <v>2323.85</v>
      </c>
    </row>
    <row r="495" spans="1:10" ht="26.1" customHeight="1" x14ac:dyDescent="0.2">
      <c r="A495" s="111" t="s">
        <v>951</v>
      </c>
      <c r="B495" s="113" t="s">
        <v>1022</v>
      </c>
      <c r="C495" s="111" t="s">
        <v>114</v>
      </c>
      <c r="D495" s="111" t="s">
        <v>1023</v>
      </c>
      <c r="E495" s="79" t="s">
        <v>957</v>
      </c>
      <c r="F495" s="79"/>
      <c r="G495" s="112" t="s">
        <v>958</v>
      </c>
      <c r="H495" s="115">
        <v>2.8439999999999999</v>
      </c>
      <c r="I495" s="114">
        <v>32.04</v>
      </c>
      <c r="J495" s="114">
        <v>91.12</v>
      </c>
    </row>
    <row r="496" spans="1:10" ht="25.5" x14ac:dyDescent="0.2">
      <c r="A496" s="111" t="s">
        <v>951</v>
      </c>
      <c r="B496" s="113" t="s">
        <v>959</v>
      </c>
      <c r="C496" s="111" t="s">
        <v>114</v>
      </c>
      <c r="D496" s="111" t="s">
        <v>960</v>
      </c>
      <c r="E496" s="79" t="s">
        <v>957</v>
      </c>
      <c r="F496" s="79"/>
      <c r="G496" s="112" t="s">
        <v>958</v>
      </c>
      <c r="H496" s="115">
        <v>0.65600000000000003</v>
      </c>
      <c r="I496" s="114">
        <v>22.4</v>
      </c>
      <c r="J496" s="114">
        <v>14.69</v>
      </c>
    </row>
    <row r="497" spans="1:10" ht="15" customHeight="1" x14ac:dyDescent="0.2">
      <c r="A497" s="111" t="s">
        <v>951</v>
      </c>
      <c r="B497" s="113" t="s">
        <v>1155</v>
      </c>
      <c r="C497" s="111" t="s">
        <v>114</v>
      </c>
      <c r="D497" s="111" t="s">
        <v>1156</v>
      </c>
      <c r="E497" s="79" t="s">
        <v>1143</v>
      </c>
      <c r="F497" s="79"/>
      <c r="G497" s="112" t="s">
        <v>121</v>
      </c>
      <c r="H497" s="115">
        <v>1</v>
      </c>
      <c r="I497" s="114">
        <v>416.39</v>
      </c>
      <c r="J497" s="114">
        <v>416.39</v>
      </c>
    </row>
    <row r="498" spans="1:10" ht="0.95" customHeight="1" x14ac:dyDescent="0.2">
      <c r="A498" s="116" t="s">
        <v>961</v>
      </c>
      <c r="B498" s="118" t="s">
        <v>1157</v>
      </c>
      <c r="C498" s="116" t="s">
        <v>114</v>
      </c>
      <c r="D498" s="116" t="s">
        <v>1158</v>
      </c>
      <c r="E498" s="76" t="s">
        <v>964</v>
      </c>
      <c r="F498" s="76"/>
      <c r="G498" s="117" t="s">
        <v>198</v>
      </c>
      <c r="H498" s="120">
        <v>46.54</v>
      </c>
      <c r="I498" s="119">
        <v>10.71</v>
      </c>
      <c r="J498" s="119">
        <v>498.44</v>
      </c>
    </row>
    <row r="499" spans="1:10" ht="18" customHeight="1" x14ac:dyDescent="0.2">
      <c r="A499" s="116" t="s">
        <v>961</v>
      </c>
      <c r="B499" s="118" t="s">
        <v>1159</v>
      </c>
      <c r="C499" s="116" t="s">
        <v>114</v>
      </c>
      <c r="D499" s="116" t="s">
        <v>1160</v>
      </c>
      <c r="E499" s="76" t="s">
        <v>964</v>
      </c>
      <c r="F499" s="76"/>
      <c r="G499" s="117" t="s">
        <v>198</v>
      </c>
      <c r="H499" s="120">
        <v>0.52200000000000002</v>
      </c>
      <c r="I499" s="119">
        <v>57.76</v>
      </c>
      <c r="J499" s="119">
        <v>30.15</v>
      </c>
    </row>
    <row r="500" spans="1:10" ht="51.95" customHeight="1" x14ac:dyDescent="0.2">
      <c r="A500" s="116" t="s">
        <v>961</v>
      </c>
      <c r="B500" s="118" t="s">
        <v>1161</v>
      </c>
      <c r="C500" s="116" t="s">
        <v>114</v>
      </c>
      <c r="D500" s="116" t="s">
        <v>1162</v>
      </c>
      <c r="E500" s="76" t="s">
        <v>964</v>
      </c>
      <c r="F500" s="76"/>
      <c r="G500" s="117" t="s">
        <v>198</v>
      </c>
      <c r="H500" s="120">
        <v>112.86</v>
      </c>
      <c r="I500" s="119">
        <v>11.28</v>
      </c>
      <c r="J500" s="119">
        <v>1273.06</v>
      </c>
    </row>
    <row r="501" spans="1:10" ht="24" customHeight="1" x14ac:dyDescent="0.2">
      <c r="A501" s="124"/>
      <c r="B501" s="124"/>
      <c r="C501" s="124"/>
      <c r="D501" s="124"/>
      <c r="E501" s="124" t="s">
        <v>971</v>
      </c>
      <c r="F501" s="125">
        <v>363.22</v>
      </c>
      <c r="G501" s="124" t="s">
        <v>972</v>
      </c>
      <c r="H501" s="125">
        <v>0</v>
      </c>
      <c r="I501" s="124" t="s">
        <v>973</v>
      </c>
      <c r="J501" s="125">
        <v>363.22</v>
      </c>
    </row>
    <row r="502" spans="1:10" ht="24" customHeight="1" thickBot="1" x14ac:dyDescent="0.25">
      <c r="A502" s="124"/>
      <c r="B502" s="124"/>
      <c r="C502" s="124"/>
      <c r="D502" s="124"/>
      <c r="E502" s="124" t="s">
        <v>974</v>
      </c>
      <c r="F502" s="125">
        <v>604.20000000000005</v>
      </c>
      <c r="G502" s="124"/>
      <c r="H502" s="77" t="s">
        <v>975</v>
      </c>
      <c r="I502" s="77"/>
      <c r="J502" s="125">
        <v>2928.05</v>
      </c>
    </row>
    <row r="503" spans="1:10" ht="26.1" customHeight="1" thickTop="1" x14ac:dyDescent="0.2">
      <c r="A503" s="110"/>
      <c r="B503" s="110"/>
      <c r="C503" s="110"/>
      <c r="D503" s="110"/>
      <c r="E503" s="110"/>
      <c r="F503" s="110"/>
      <c r="G503" s="110"/>
      <c r="H503" s="110"/>
      <c r="I503" s="110"/>
      <c r="J503" s="110"/>
    </row>
    <row r="504" spans="1:10" ht="15" x14ac:dyDescent="0.2">
      <c r="A504" s="102" t="s">
        <v>263</v>
      </c>
      <c r="B504" s="104" t="s">
        <v>106</v>
      </c>
      <c r="C504" s="102" t="s">
        <v>107</v>
      </c>
      <c r="D504" s="102" t="s">
        <v>8</v>
      </c>
      <c r="E504" s="65" t="s">
        <v>948</v>
      </c>
      <c r="F504" s="65"/>
      <c r="G504" s="103" t="s">
        <v>108</v>
      </c>
      <c r="H504" s="104" t="s">
        <v>109</v>
      </c>
      <c r="I504" s="104" t="s">
        <v>110</v>
      </c>
      <c r="J504" s="104" t="s">
        <v>9</v>
      </c>
    </row>
    <row r="505" spans="1:10" ht="15" customHeight="1" x14ac:dyDescent="0.2">
      <c r="A505" s="105" t="s">
        <v>949</v>
      </c>
      <c r="B505" s="107" t="s">
        <v>264</v>
      </c>
      <c r="C505" s="105" t="s">
        <v>114</v>
      </c>
      <c r="D505" s="105" t="s">
        <v>265</v>
      </c>
      <c r="E505" s="78" t="s">
        <v>1143</v>
      </c>
      <c r="F505" s="78"/>
      <c r="G505" s="106" t="s">
        <v>121</v>
      </c>
      <c r="H505" s="109">
        <v>1</v>
      </c>
      <c r="I505" s="108">
        <v>885.19</v>
      </c>
      <c r="J505" s="108">
        <v>885.19</v>
      </c>
    </row>
    <row r="506" spans="1:10" ht="0.95" customHeight="1" x14ac:dyDescent="0.2">
      <c r="A506" s="111" t="s">
        <v>951</v>
      </c>
      <c r="B506" s="113" t="s">
        <v>1022</v>
      </c>
      <c r="C506" s="111" t="s">
        <v>114</v>
      </c>
      <c r="D506" s="111" t="s">
        <v>1023</v>
      </c>
      <c r="E506" s="79" t="s">
        <v>957</v>
      </c>
      <c r="F506" s="79"/>
      <c r="G506" s="112" t="s">
        <v>958</v>
      </c>
      <c r="H506" s="115">
        <v>1.4219999999999999</v>
      </c>
      <c r="I506" s="114">
        <v>32.04</v>
      </c>
      <c r="J506" s="114">
        <v>45.56</v>
      </c>
    </row>
    <row r="507" spans="1:10" ht="18" customHeight="1" x14ac:dyDescent="0.2">
      <c r="A507" s="111" t="s">
        <v>951</v>
      </c>
      <c r="B507" s="113" t="s">
        <v>959</v>
      </c>
      <c r="C507" s="111" t="s">
        <v>114</v>
      </c>
      <c r="D507" s="111" t="s">
        <v>960</v>
      </c>
      <c r="E507" s="79" t="s">
        <v>957</v>
      </c>
      <c r="F507" s="79"/>
      <c r="G507" s="112" t="s">
        <v>958</v>
      </c>
      <c r="H507" s="115">
        <v>0.32800000000000001</v>
      </c>
      <c r="I507" s="114">
        <v>22.4</v>
      </c>
      <c r="J507" s="114">
        <v>7.34</v>
      </c>
    </row>
    <row r="508" spans="1:10" ht="39" customHeight="1" x14ac:dyDescent="0.2">
      <c r="A508" s="111" t="s">
        <v>951</v>
      </c>
      <c r="B508" s="113" t="s">
        <v>1163</v>
      </c>
      <c r="C508" s="111" t="s">
        <v>114</v>
      </c>
      <c r="D508" s="111" t="s">
        <v>1164</v>
      </c>
      <c r="E508" s="79" t="s">
        <v>1143</v>
      </c>
      <c r="F508" s="79"/>
      <c r="G508" s="112" t="s">
        <v>121</v>
      </c>
      <c r="H508" s="115">
        <v>1</v>
      </c>
      <c r="I508" s="114">
        <v>216.84</v>
      </c>
      <c r="J508" s="114">
        <v>216.84</v>
      </c>
    </row>
    <row r="509" spans="1:10" ht="26.1" customHeight="1" x14ac:dyDescent="0.2">
      <c r="A509" s="116" t="s">
        <v>961</v>
      </c>
      <c r="B509" s="118" t="s">
        <v>1157</v>
      </c>
      <c r="C509" s="116" t="s">
        <v>114</v>
      </c>
      <c r="D509" s="116" t="s">
        <v>1158</v>
      </c>
      <c r="E509" s="76" t="s">
        <v>964</v>
      </c>
      <c r="F509" s="76"/>
      <c r="G509" s="117" t="s">
        <v>198</v>
      </c>
      <c r="H509" s="120">
        <v>12.98</v>
      </c>
      <c r="I509" s="119">
        <v>10.71</v>
      </c>
      <c r="J509" s="119">
        <v>139.01</v>
      </c>
    </row>
    <row r="510" spans="1:10" ht="39" customHeight="1" x14ac:dyDescent="0.2">
      <c r="A510" s="116" t="s">
        <v>961</v>
      </c>
      <c r="B510" s="118" t="s">
        <v>1159</v>
      </c>
      <c r="C510" s="116" t="s">
        <v>114</v>
      </c>
      <c r="D510" s="116" t="s">
        <v>1160</v>
      </c>
      <c r="E510" s="76" t="s">
        <v>964</v>
      </c>
      <c r="F510" s="76"/>
      <c r="G510" s="117" t="s">
        <v>198</v>
      </c>
      <c r="H510" s="120">
        <v>0.23400000000000001</v>
      </c>
      <c r="I510" s="119">
        <v>57.76</v>
      </c>
      <c r="J510" s="119">
        <v>13.51</v>
      </c>
    </row>
    <row r="511" spans="1:10" ht="39" customHeight="1" x14ac:dyDescent="0.2">
      <c r="A511" s="116" t="s">
        <v>961</v>
      </c>
      <c r="B511" s="118" t="s">
        <v>1161</v>
      </c>
      <c r="C511" s="116" t="s">
        <v>114</v>
      </c>
      <c r="D511" s="116" t="s">
        <v>1162</v>
      </c>
      <c r="E511" s="76" t="s">
        <v>964</v>
      </c>
      <c r="F511" s="76"/>
      <c r="G511" s="117" t="s">
        <v>198</v>
      </c>
      <c r="H511" s="120">
        <v>41.04</v>
      </c>
      <c r="I511" s="119">
        <v>11.28</v>
      </c>
      <c r="J511" s="119">
        <v>462.93</v>
      </c>
    </row>
    <row r="512" spans="1:10" ht="39" customHeight="1" x14ac:dyDescent="0.2">
      <c r="A512" s="124"/>
      <c r="B512" s="124"/>
      <c r="C512" s="124"/>
      <c r="D512" s="124"/>
      <c r="E512" s="124" t="s">
        <v>971</v>
      </c>
      <c r="F512" s="125">
        <v>151.28</v>
      </c>
      <c r="G512" s="124" t="s">
        <v>972</v>
      </c>
      <c r="H512" s="125">
        <v>0</v>
      </c>
      <c r="I512" s="124" t="s">
        <v>973</v>
      </c>
      <c r="J512" s="125">
        <v>151.28</v>
      </c>
    </row>
    <row r="513" spans="1:10" ht="39" customHeight="1" thickBot="1" x14ac:dyDescent="0.25">
      <c r="A513" s="124"/>
      <c r="B513" s="124"/>
      <c r="C513" s="124"/>
      <c r="D513" s="124"/>
      <c r="E513" s="124" t="s">
        <v>974</v>
      </c>
      <c r="F513" s="125">
        <v>230.14</v>
      </c>
      <c r="G513" s="124"/>
      <c r="H513" s="77" t="s">
        <v>975</v>
      </c>
      <c r="I513" s="77"/>
      <c r="J513" s="125">
        <v>1115.33</v>
      </c>
    </row>
    <row r="514" spans="1:10" ht="26.1" customHeight="1" thickTop="1" x14ac:dyDescent="0.2">
      <c r="A514" s="110"/>
      <c r="B514" s="110"/>
      <c r="C514" s="110"/>
      <c r="D514" s="110"/>
      <c r="E514" s="110"/>
      <c r="F514" s="110"/>
      <c r="G514" s="110"/>
      <c r="H514" s="110"/>
      <c r="I514" s="110"/>
      <c r="J514" s="110"/>
    </row>
    <row r="515" spans="1:10" ht="26.1" customHeight="1" x14ac:dyDescent="0.2">
      <c r="A515" s="102" t="s">
        <v>266</v>
      </c>
      <c r="B515" s="104" t="s">
        <v>106</v>
      </c>
      <c r="C515" s="102" t="s">
        <v>107</v>
      </c>
      <c r="D515" s="102" t="s">
        <v>8</v>
      </c>
      <c r="E515" s="65" t="s">
        <v>948</v>
      </c>
      <c r="F515" s="65"/>
      <c r="G515" s="103" t="s">
        <v>108</v>
      </c>
      <c r="H515" s="104" t="s">
        <v>109</v>
      </c>
      <c r="I515" s="104" t="s">
        <v>110</v>
      </c>
      <c r="J515" s="104" t="s">
        <v>9</v>
      </c>
    </row>
    <row r="516" spans="1:10" ht="39" customHeight="1" x14ac:dyDescent="0.2">
      <c r="A516" s="105" t="s">
        <v>949</v>
      </c>
      <c r="B516" s="107" t="s">
        <v>267</v>
      </c>
      <c r="C516" s="105" t="s">
        <v>114</v>
      </c>
      <c r="D516" s="105" t="s">
        <v>268</v>
      </c>
      <c r="E516" s="78" t="s">
        <v>954</v>
      </c>
      <c r="F516" s="78"/>
      <c r="G516" s="106" t="s">
        <v>116</v>
      </c>
      <c r="H516" s="109">
        <v>1</v>
      </c>
      <c r="I516" s="108">
        <v>27.42</v>
      </c>
      <c r="J516" s="108">
        <v>27.42</v>
      </c>
    </row>
    <row r="517" spans="1:10" ht="25.5" x14ac:dyDescent="0.2">
      <c r="A517" s="111" t="s">
        <v>951</v>
      </c>
      <c r="B517" s="113" t="s">
        <v>1165</v>
      </c>
      <c r="C517" s="111" t="s">
        <v>114</v>
      </c>
      <c r="D517" s="111" t="s">
        <v>1166</v>
      </c>
      <c r="E517" s="79" t="s">
        <v>957</v>
      </c>
      <c r="F517" s="79"/>
      <c r="G517" s="112" t="s">
        <v>958</v>
      </c>
      <c r="H517" s="115">
        <v>0.67789999999999995</v>
      </c>
      <c r="I517" s="114">
        <v>28.55</v>
      </c>
      <c r="J517" s="114">
        <v>19.350000000000001</v>
      </c>
    </row>
    <row r="518" spans="1:10" ht="15" customHeight="1" x14ac:dyDescent="0.2">
      <c r="A518" s="116" t="s">
        <v>961</v>
      </c>
      <c r="B518" s="118" t="s">
        <v>1167</v>
      </c>
      <c r="C518" s="116" t="s">
        <v>114</v>
      </c>
      <c r="D518" s="116" t="s">
        <v>1168</v>
      </c>
      <c r="E518" s="76" t="s">
        <v>964</v>
      </c>
      <c r="F518" s="76"/>
      <c r="G518" s="117" t="s">
        <v>1009</v>
      </c>
      <c r="H518" s="120">
        <v>1.78E-2</v>
      </c>
      <c r="I518" s="119">
        <v>24.86</v>
      </c>
      <c r="J518" s="119">
        <v>0.44</v>
      </c>
    </row>
    <row r="519" spans="1:10" ht="0.95" customHeight="1" x14ac:dyDescent="0.2">
      <c r="A519" s="116" t="s">
        <v>961</v>
      </c>
      <c r="B519" s="118" t="s">
        <v>1169</v>
      </c>
      <c r="C519" s="116" t="s">
        <v>114</v>
      </c>
      <c r="D519" s="116" t="s">
        <v>1170</v>
      </c>
      <c r="E519" s="76" t="s">
        <v>964</v>
      </c>
      <c r="F519" s="76"/>
      <c r="G519" s="117" t="s">
        <v>1009</v>
      </c>
      <c r="H519" s="120">
        <v>0.17760000000000001</v>
      </c>
      <c r="I519" s="119">
        <v>42.99</v>
      </c>
      <c r="J519" s="119">
        <v>7.63</v>
      </c>
    </row>
    <row r="520" spans="1:10" ht="18" customHeight="1" x14ac:dyDescent="0.2">
      <c r="A520" s="124"/>
      <c r="B520" s="124"/>
      <c r="C520" s="124"/>
      <c r="D520" s="124"/>
      <c r="E520" s="124" t="s">
        <v>971</v>
      </c>
      <c r="F520" s="125">
        <v>14.27</v>
      </c>
      <c r="G520" s="124" t="s">
        <v>972</v>
      </c>
      <c r="H520" s="125">
        <v>0</v>
      </c>
      <c r="I520" s="124" t="s">
        <v>973</v>
      </c>
      <c r="J520" s="125">
        <v>14.27</v>
      </c>
    </row>
    <row r="521" spans="1:10" ht="26.1" customHeight="1" thickBot="1" x14ac:dyDescent="0.25">
      <c r="A521" s="124"/>
      <c r="B521" s="124"/>
      <c r="C521" s="124"/>
      <c r="D521" s="124"/>
      <c r="E521" s="124" t="s">
        <v>974</v>
      </c>
      <c r="F521" s="125">
        <v>7.12</v>
      </c>
      <c r="G521" s="124"/>
      <c r="H521" s="77" t="s">
        <v>975</v>
      </c>
      <c r="I521" s="77"/>
      <c r="J521" s="125">
        <v>34.54</v>
      </c>
    </row>
    <row r="522" spans="1:10" ht="26.1" customHeight="1" thickTop="1" x14ac:dyDescent="0.2">
      <c r="A522" s="110"/>
      <c r="B522" s="110"/>
      <c r="C522" s="110"/>
      <c r="D522" s="110"/>
      <c r="E522" s="110"/>
      <c r="F522" s="110"/>
      <c r="G522" s="110"/>
      <c r="H522" s="110"/>
      <c r="I522" s="110"/>
      <c r="J522" s="110"/>
    </row>
    <row r="523" spans="1:10" ht="26.1" customHeight="1" x14ac:dyDescent="0.2">
      <c r="A523" s="102" t="s">
        <v>3119</v>
      </c>
      <c r="B523" s="104" t="s">
        <v>106</v>
      </c>
      <c r="C523" s="102" t="s">
        <v>107</v>
      </c>
      <c r="D523" s="102" t="s">
        <v>8</v>
      </c>
      <c r="E523" s="65" t="s">
        <v>948</v>
      </c>
      <c r="F523" s="65"/>
      <c r="G523" s="103" t="s">
        <v>108</v>
      </c>
      <c r="H523" s="104" t="s">
        <v>109</v>
      </c>
      <c r="I523" s="104" t="s">
        <v>110</v>
      </c>
      <c r="J523" s="104" t="s">
        <v>9</v>
      </c>
    </row>
    <row r="524" spans="1:10" ht="39" customHeight="1" x14ac:dyDescent="0.2">
      <c r="A524" s="105" t="s">
        <v>949</v>
      </c>
      <c r="B524" s="107" t="s">
        <v>3120</v>
      </c>
      <c r="C524" s="105" t="s">
        <v>119</v>
      </c>
      <c r="D524" s="105" t="s">
        <v>3121</v>
      </c>
      <c r="E524" s="78" t="s">
        <v>3350</v>
      </c>
      <c r="F524" s="78"/>
      <c r="G524" s="106" t="s">
        <v>126</v>
      </c>
      <c r="H524" s="109">
        <v>1</v>
      </c>
      <c r="I524" s="108">
        <v>93.63</v>
      </c>
      <c r="J524" s="108">
        <v>93.63</v>
      </c>
    </row>
    <row r="525" spans="1:10" ht="26.1" customHeight="1" x14ac:dyDescent="0.2">
      <c r="A525" s="116" t="s">
        <v>961</v>
      </c>
      <c r="B525" s="118" t="s">
        <v>1204</v>
      </c>
      <c r="C525" s="116" t="s">
        <v>119</v>
      </c>
      <c r="D525" s="116" t="s">
        <v>1205</v>
      </c>
      <c r="E525" s="76" t="s">
        <v>964</v>
      </c>
      <c r="F525" s="76"/>
      <c r="G525" s="117" t="s">
        <v>198</v>
      </c>
      <c r="H525" s="120">
        <v>0.86</v>
      </c>
      <c r="I525" s="119">
        <v>0.85</v>
      </c>
      <c r="J525" s="119">
        <v>0.73</v>
      </c>
    </row>
    <row r="526" spans="1:10" x14ac:dyDescent="0.2">
      <c r="A526" s="116" t="s">
        <v>961</v>
      </c>
      <c r="B526" s="118" t="s">
        <v>1206</v>
      </c>
      <c r="C526" s="116" t="s">
        <v>119</v>
      </c>
      <c r="D526" s="116" t="s">
        <v>1207</v>
      </c>
      <c r="E526" s="76" t="s">
        <v>964</v>
      </c>
      <c r="F526" s="76"/>
      <c r="G526" s="117" t="s">
        <v>137</v>
      </c>
      <c r="H526" s="120">
        <v>2E-3</v>
      </c>
      <c r="I526" s="119">
        <v>92.69</v>
      </c>
      <c r="J526" s="119">
        <v>0.18</v>
      </c>
    </row>
    <row r="527" spans="1:10" ht="15" customHeight="1" x14ac:dyDescent="0.2">
      <c r="A527" s="116" t="s">
        <v>961</v>
      </c>
      <c r="B527" s="118" t="s">
        <v>3351</v>
      </c>
      <c r="C527" s="116" t="s">
        <v>119</v>
      </c>
      <c r="D527" s="116" t="s">
        <v>3352</v>
      </c>
      <c r="E527" s="76" t="s">
        <v>964</v>
      </c>
      <c r="F527" s="76"/>
      <c r="G527" s="117" t="s">
        <v>126</v>
      </c>
      <c r="H527" s="120">
        <v>1.1000000000000001</v>
      </c>
      <c r="I527" s="119">
        <v>65.63</v>
      </c>
      <c r="J527" s="119">
        <v>72.19</v>
      </c>
    </row>
    <row r="528" spans="1:10" ht="0.95" customHeight="1" x14ac:dyDescent="0.2">
      <c r="A528" s="116" t="s">
        <v>961</v>
      </c>
      <c r="B528" s="118" t="s">
        <v>3353</v>
      </c>
      <c r="C528" s="116" t="s">
        <v>119</v>
      </c>
      <c r="D528" s="116" t="s">
        <v>3354</v>
      </c>
      <c r="E528" s="76" t="s">
        <v>1027</v>
      </c>
      <c r="F528" s="76"/>
      <c r="G528" s="117" t="s">
        <v>958</v>
      </c>
      <c r="H528" s="120">
        <v>0.52200000000000002</v>
      </c>
      <c r="I528" s="119">
        <v>19.47</v>
      </c>
      <c r="J528" s="119">
        <v>10.16</v>
      </c>
    </row>
    <row r="529" spans="1:10" ht="18" customHeight="1" x14ac:dyDescent="0.2">
      <c r="A529" s="116" t="s">
        <v>961</v>
      </c>
      <c r="B529" s="118" t="s">
        <v>1241</v>
      </c>
      <c r="C529" s="116" t="s">
        <v>119</v>
      </c>
      <c r="D529" s="116" t="s">
        <v>1242</v>
      </c>
      <c r="E529" s="76" t="s">
        <v>1027</v>
      </c>
      <c r="F529" s="76"/>
      <c r="G529" s="117" t="s">
        <v>958</v>
      </c>
      <c r="H529" s="120">
        <v>0.626</v>
      </c>
      <c r="I529" s="119">
        <v>16.57</v>
      </c>
      <c r="J529" s="119">
        <v>10.37</v>
      </c>
    </row>
    <row r="530" spans="1:10" ht="51.95" customHeight="1" x14ac:dyDescent="0.2">
      <c r="A530" s="124"/>
      <c r="B530" s="124"/>
      <c r="C530" s="124"/>
      <c r="D530" s="124"/>
      <c r="E530" s="124" t="s">
        <v>971</v>
      </c>
      <c r="F530" s="125">
        <v>20.53</v>
      </c>
      <c r="G530" s="124" t="s">
        <v>972</v>
      </c>
      <c r="H530" s="125">
        <v>0</v>
      </c>
      <c r="I530" s="124" t="s">
        <v>973</v>
      </c>
      <c r="J530" s="125">
        <v>20.53</v>
      </c>
    </row>
    <row r="531" spans="1:10" ht="26.1" customHeight="1" thickBot="1" x14ac:dyDescent="0.25">
      <c r="A531" s="124"/>
      <c r="B531" s="124"/>
      <c r="C531" s="124"/>
      <c r="D531" s="124"/>
      <c r="E531" s="124" t="s">
        <v>974</v>
      </c>
      <c r="F531" s="125">
        <v>24.34</v>
      </c>
      <c r="G531" s="124"/>
      <c r="H531" s="77" t="s">
        <v>975</v>
      </c>
      <c r="I531" s="77"/>
      <c r="J531" s="125">
        <v>117.97</v>
      </c>
    </row>
    <row r="532" spans="1:10" ht="24" customHeight="1" thickTop="1" x14ac:dyDescent="0.2">
      <c r="A532" s="110"/>
      <c r="B532" s="110"/>
      <c r="C532" s="110"/>
      <c r="D532" s="110"/>
      <c r="E532" s="110"/>
      <c r="F532" s="110"/>
      <c r="G532" s="110"/>
      <c r="H532" s="110"/>
      <c r="I532" s="110"/>
      <c r="J532" s="110"/>
    </row>
    <row r="533" spans="1:10" ht="24" customHeight="1" x14ac:dyDescent="0.2">
      <c r="A533" s="102" t="s">
        <v>3122</v>
      </c>
      <c r="B533" s="104" t="s">
        <v>106</v>
      </c>
      <c r="C533" s="102" t="s">
        <v>107</v>
      </c>
      <c r="D533" s="102" t="s">
        <v>8</v>
      </c>
      <c r="E533" s="65" t="s">
        <v>948</v>
      </c>
      <c r="F533" s="65"/>
      <c r="G533" s="103" t="s">
        <v>108</v>
      </c>
      <c r="H533" s="104" t="s">
        <v>109</v>
      </c>
      <c r="I533" s="104" t="s">
        <v>110</v>
      </c>
      <c r="J533" s="104" t="s">
        <v>9</v>
      </c>
    </row>
    <row r="534" spans="1:10" ht="26.1" customHeight="1" x14ac:dyDescent="0.2">
      <c r="A534" s="105" t="s">
        <v>949</v>
      </c>
      <c r="B534" s="107" t="s">
        <v>3123</v>
      </c>
      <c r="C534" s="105" t="s">
        <v>114</v>
      </c>
      <c r="D534" s="105" t="s">
        <v>3124</v>
      </c>
      <c r="E534" s="78" t="s">
        <v>1143</v>
      </c>
      <c r="F534" s="78"/>
      <c r="G534" s="106" t="s">
        <v>126</v>
      </c>
      <c r="H534" s="109">
        <v>1</v>
      </c>
      <c r="I534" s="108">
        <v>67.22</v>
      </c>
      <c r="J534" s="108">
        <v>67.22</v>
      </c>
    </row>
    <row r="535" spans="1:10" ht="24" customHeight="1" x14ac:dyDescent="0.2">
      <c r="A535" s="111" t="s">
        <v>951</v>
      </c>
      <c r="B535" s="113" t="s">
        <v>959</v>
      </c>
      <c r="C535" s="111" t="s">
        <v>114</v>
      </c>
      <c r="D535" s="111" t="s">
        <v>960</v>
      </c>
      <c r="E535" s="79" t="s">
        <v>957</v>
      </c>
      <c r="F535" s="79"/>
      <c r="G535" s="112" t="s">
        <v>958</v>
      </c>
      <c r="H535" s="115">
        <v>0.28199999999999997</v>
      </c>
      <c r="I535" s="114">
        <v>22.4</v>
      </c>
      <c r="J535" s="114">
        <v>6.31</v>
      </c>
    </row>
    <row r="536" spans="1:10" ht="25.5" x14ac:dyDescent="0.2">
      <c r="A536" s="111" t="s">
        <v>951</v>
      </c>
      <c r="B536" s="113" t="s">
        <v>1030</v>
      </c>
      <c r="C536" s="111" t="s">
        <v>114</v>
      </c>
      <c r="D536" s="111" t="s">
        <v>1031</v>
      </c>
      <c r="E536" s="79" t="s">
        <v>957</v>
      </c>
      <c r="F536" s="79"/>
      <c r="G536" s="112" t="s">
        <v>958</v>
      </c>
      <c r="H536" s="115">
        <v>0.188</v>
      </c>
      <c r="I536" s="114">
        <v>26.43</v>
      </c>
      <c r="J536" s="114">
        <v>4.96</v>
      </c>
    </row>
    <row r="537" spans="1:10" ht="15" customHeight="1" x14ac:dyDescent="0.2">
      <c r="A537" s="111" t="s">
        <v>951</v>
      </c>
      <c r="B537" s="113" t="s">
        <v>1144</v>
      </c>
      <c r="C537" s="111" t="s">
        <v>114</v>
      </c>
      <c r="D537" s="111" t="s">
        <v>1145</v>
      </c>
      <c r="E537" s="79" t="s">
        <v>984</v>
      </c>
      <c r="F537" s="79"/>
      <c r="G537" s="112" t="s">
        <v>985</v>
      </c>
      <c r="H537" s="115">
        <v>1.32E-2</v>
      </c>
      <c r="I537" s="114">
        <v>35.880000000000003</v>
      </c>
      <c r="J537" s="114">
        <v>0.47</v>
      </c>
    </row>
    <row r="538" spans="1:10" ht="0.95" customHeight="1" x14ac:dyDescent="0.2">
      <c r="A538" s="111" t="s">
        <v>951</v>
      </c>
      <c r="B538" s="113" t="s">
        <v>1146</v>
      </c>
      <c r="C538" s="111" t="s">
        <v>114</v>
      </c>
      <c r="D538" s="111" t="s">
        <v>1147</v>
      </c>
      <c r="E538" s="79" t="s">
        <v>984</v>
      </c>
      <c r="F538" s="79"/>
      <c r="G538" s="112" t="s">
        <v>988</v>
      </c>
      <c r="H538" s="115">
        <v>1.83E-2</v>
      </c>
      <c r="I538" s="114">
        <v>34.97</v>
      </c>
      <c r="J538" s="114">
        <v>0.63</v>
      </c>
    </row>
    <row r="539" spans="1:10" ht="18" customHeight="1" x14ac:dyDescent="0.2">
      <c r="A539" s="116" t="s">
        <v>961</v>
      </c>
      <c r="B539" s="118" t="s">
        <v>1212</v>
      </c>
      <c r="C539" s="116" t="s">
        <v>114</v>
      </c>
      <c r="D539" s="116" t="s">
        <v>1213</v>
      </c>
      <c r="E539" s="76" t="s">
        <v>964</v>
      </c>
      <c r="F539" s="76"/>
      <c r="G539" s="117" t="s">
        <v>1214</v>
      </c>
      <c r="H539" s="120">
        <v>5.2999999999999999E-2</v>
      </c>
      <c r="I539" s="119">
        <v>36.21</v>
      </c>
      <c r="J539" s="119">
        <v>1.91</v>
      </c>
    </row>
    <row r="540" spans="1:10" ht="26.1" customHeight="1" x14ac:dyDescent="0.2">
      <c r="A540" s="116" t="s">
        <v>961</v>
      </c>
      <c r="B540" s="118" t="s">
        <v>994</v>
      </c>
      <c r="C540" s="116" t="s">
        <v>114</v>
      </c>
      <c r="D540" s="116" t="s">
        <v>995</v>
      </c>
      <c r="E540" s="76" t="s">
        <v>964</v>
      </c>
      <c r="F540" s="76"/>
      <c r="G540" s="117" t="s">
        <v>198</v>
      </c>
      <c r="H540" s="120">
        <v>8.0000000000000002E-3</v>
      </c>
      <c r="I540" s="119">
        <v>13.79</v>
      </c>
      <c r="J540" s="119">
        <v>0.11</v>
      </c>
    </row>
    <row r="541" spans="1:10" ht="24" customHeight="1" x14ac:dyDescent="0.2">
      <c r="A541" s="116" t="s">
        <v>961</v>
      </c>
      <c r="B541" s="118" t="s">
        <v>3355</v>
      </c>
      <c r="C541" s="116" t="s">
        <v>114</v>
      </c>
      <c r="D541" s="116" t="s">
        <v>3356</v>
      </c>
      <c r="E541" s="76" t="s">
        <v>964</v>
      </c>
      <c r="F541" s="76"/>
      <c r="G541" s="117" t="s">
        <v>198</v>
      </c>
      <c r="H541" s="120">
        <v>1.6000000000000001E-3</v>
      </c>
      <c r="I541" s="119">
        <v>87.14</v>
      </c>
      <c r="J541" s="119">
        <v>0.13</v>
      </c>
    </row>
    <row r="542" spans="1:10" ht="24" customHeight="1" x14ac:dyDescent="0.2">
      <c r="A542" s="116" t="s">
        <v>961</v>
      </c>
      <c r="B542" s="118" t="s">
        <v>3357</v>
      </c>
      <c r="C542" s="116" t="s">
        <v>114</v>
      </c>
      <c r="D542" s="116" t="s">
        <v>3358</v>
      </c>
      <c r="E542" s="76" t="s">
        <v>964</v>
      </c>
      <c r="F542" s="76"/>
      <c r="G542" s="117" t="s">
        <v>198</v>
      </c>
      <c r="H542" s="120">
        <v>5.8999999999999997E-2</v>
      </c>
      <c r="I542" s="119">
        <v>281.08</v>
      </c>
      <c r="J542" s="119">
        <v>16.579999999999998</v>
      </c>
    </row>
    <row r="543" spans="1:10" ht="26.1" customHeight="1" x14ac:dyDescent="0.2">
      <c r="A543" s="116" t="s">
        <v>961</v>
      </c>
      <c r="B543" s="118" t="s">
        <v>3359</v>
      </c>
      <c r="C543" s="116" t="s">
        <v>114</v>
      </c>
      <c r="D543" s="116" t="s">
        <v>3360</v>
      </c>
      <c r="E543" s="76" t="s">
        <v>964</v>
      </c>
      <c r="F543" s="76"/>
      <c r="G543" s="117" t="s">
        <v>126</v>
      </c>
      <c r="H543" s="120">
        <v>1.05</v>
      </c>
      <c r="I543" s="119">
        <v>34.4</v>
      </c>
      <c r="J543" s="119">
        <v>36.119999999999997</v>
      </c>
    </row>
    <row r="544" spans="1:10" ht="26.1" customHeight="1" x14ac:dyDescent="0.2">
      <c r="A544" s="124"/>
      <c r="B544" s="124"/>
      <c r="C544" s="124"/>
      <c r="D544" s="124"/>
      <c r="E544" s="124" t="s">
        <v>971</v>
      </c>
      <c r="F544" s="125">
        <v>9.52</v>
      </c>
      <c r="G544" s="124" t="s">
        <v>972</v>
      </c>
      <c r="H544" s="125">
        <v>0</v>
      </c>
      <c r="I544" s="124" t="s">
        <v>973</v>
      </c>
      <c r="J544" s="125">
        <v>9.52</v>
      </c>
    </row>
    <row r="545" spans="1:10" ht="15" customHeight="1" thickBot="1" x14ac:dyDescent="0.25">
      <c r="A545" s="124"/>
      <c r="B545" s="124"/>
      <c r="C545" s="124"/>
      <c r="D545" s="124"/>
      <c r="E545" s="124" t="s">
        <v>974</v>
      </c>
      <c r="F545" s="125">
        <v>17.47</v>
      </c>
      <c r="G545" s="124"/>
      <c r="H545" s="77" t="s">
        <v>975</v>
      </c>
      <c r="I545" s="77"/>
      <c r="J545" s="125">
        <v>84.69</v>
      </c>
    </row>
    <row r="546" spans="1:10" ht="15" customHeight="1" thickTop="1" x14ac:dyDescent="0.2">
      <c r="A546" s="110"/>
      <c r="B546" s="110"/>
      <c r="C546" s="110"/>
      <c r="D546" s="110"/>
      <c r="E546" s="110"/>
      <c r="F546" s="110"/>
      <c r="G546" s="110"/>
      <c r="H546" s="110"/>
      <c r="I546" s="110"/>
      <c r="J546" s="110"/>
    </row>
    <row r="547" spans="1:10" ht="0.95" customHeight="1" x14ac:dyDescent="0.2">
      <c r="A547" s="102" t="s">
        <v>3125</v>
      </c>
      <c r="B547" s="104" t="s">
        <v>106</v>
      </c>
      <c r="C547" s="102" t="s">
        <v>107</v>
      </c>
      <c r="D547" s="102" t="s">
        <v>8</v>
      </c>
      <c r="E547" s="65" t="s">
        <v>948</v>
      </c>
      <c r="F547" s="65"/>
      <c r="G547" s="103" t="s">
        <v>108</v>
      </c>
      <c r="H547" s="104" t="s">
        <v>109</v>
      </c>
      <c r="I547" s="104" t="s">
        <v>110</v>
      </c>
      <c r="J547" s="104" t="s">
        <v>9</v>
      </c>
    </row>
    <row r="548" spans="1:10" ht="18" customHeight="1" x14ac:dyDescent="0.2">
      <c r="A548" s="105" t="s">
        <v>949</v>
      </c>
      <c r="B548" s="107" t="s">
        <v>3126</v>
      </c>
      <c r="C548" s="105" t="s">
        <v>114</v>
      </c>
      <c r="D548" s="105" t="s">
        <v>3127</v>
      </c>
      <c r="E548" s="78" t="s">
        <v>1143</v>
      </c>
      <c r="F548" s="78"/>
      <c r="G548" s="106" t="s">
        <v>126</v>
      </c>
      <c r="H548" s="109">
        <v>1</v>
      </c>
      <c r="I548" s="108">
        <v>54.78</v>
      </c>
      <c r="J548" s="108">
        <v>54.78</v>
      </c>
    </row>
    <row r="549" spans="1:10" ht="26.1" customHeight="1" x14ac:dyDescent="0.2">
      <c r="A549" s="111" t="s">
        <v>951</v>
      </c>
      <c r="B549" s="113" t="s">
        <v>959</v>
      </c>
      <c r="C549" s="111" t="s">
        <v>114</v>
      </c>
      <c r="D549" s="111" t="s">
        <v>960</v>
      </c>
      <c r="E549" s="79" t="s">
        <v>957</v>
      </c>
      <c r="F549" s="79"/>
      <c r="G549" s="112" t="s">
        <v>958</v>
      </c>
      <c r="H549" s="115">
        <v>0.20699999999999999</v>
      </c>
      <c r="I549" s="114">
        <v>22.4</v>
      </c>
      <c r="J549" s="114">
        <v>4.63</v>
      </c>
    </row>
    <row r="550" spans="1:10" ht="24" customHeight="1" x14ac:dyDescent="0.2">
      <c r="A550" s="111" t="s">
        <v>951</v>
      </c>
      <c r="B550" s="113" t="s">
        <v>1030</v>
      </c>
      <c r="C550" s="111" t="s">
        <v>114</v>
      </c>
      <c r="D550" s="111" t="s">
        <v>1031</v>
      </c>
      <c r="E550" s="79" t="s">
        <v>957</v>
      </c>
      <c r="F550" s="79"/>
      <c r="G550" s="112" t="s">
        <v>958</v>
      </c>
      <c r="H550" s="115">
        <v>0.112</v>
      </c>
      <c r="I550" s="114">
        <v>26.43</v>
      </c>
      <c r="J550" s="114">
        <v>2.96</v>
      </c>
    </row>
    <row r="551" spans="1:10" ht="24" customHeight="1" x14ac:dyDescent="0.2">
      <c r="A551" s="111" t="s">
        <v>951</v>
      </c>
      <c r="B551" s="113" t="s">
        <v>1144</v>
      </c>
      <c r="C551" s="111" t="s">
        <v>114</v>
      </c>
      <c r="D551" s="111" t="s">
        <v>1145</v>
      </c>
      <c r="E551" s="79" t="s">
        <v>984</v>
      </c>
      <c r="F551" s="79"/>
      <c r="G551" s="112" t="s">
        <v>985</v>
      </c>
      <c r="H551" s="115">
        <v>1.32E-2</v>
      </c>
      <c r="I551" s="114">
        <v>35.880000000000003</v>
      </c>
      <c r="J551" s="114">
        <v>0.47</v>
      </c>
    </row>
    <row r="552" spans="1:10" ht="24" customHeight="1" x14ac:dyDescent="0.2">
      <c r="A552" s="111" t="s">
        <v>951</v>
      </c>
      <c r="B552" s="113" t="s">
        <v>1146</v>
      </c>
      <c r="C552" s="111" t="s">
        <v>114</v>
      </c>
      <c r="D552" s="111" t="s">
        <v>1147</v>
      </c>
      <c r="E552" s="79" t="s">
        <v>984</v>
      </c>
      <c r="F552" s="79"/>
      <c r="G552" s="112" t="s">
        <v>988</v>
      </c>
      <c r="H552" s="115">
        <v>1.83E-2</v>
      </c>
      <c r="I552" s="114">
        <v>34.97</v>
      </c>
      <c r="J552" s="114">
        <v>0.63</v>
      </c>
    </row>
    <row r="553" spans="1:10" ht="25.5" x14ac:dyDescent="0.2">
      <c r="A553" s="116" t="s">
        <v>961</v>
      </c>
      <c r="B553" s="118" t="s">
        <v>1212</v>
      </c>
      <c r="C553" s="116" t="s">
        <v>114</v>
      </c>
      <c r="D553" s="116" t="s">
        <v>1213</v>
      </c>
      <c r="E553" s="76" t="s">
        <v>964</v>
      </c>
      <c r="F553" s="76"/>
      <c r="G553" s="117" t="s">
        <v>1214</v>
      </c>
      <c r="H553" s="120">
        <v>0.19800000000000001</v>
      </c>
      <c r="I553" s="119">
        <v>36.21</v>
      </c>
      <c r="J553" s="119">
        <v>7.16</v>
      </c>
    </row>
    <row r="554" spans="1:10" ht="15" customHeight="1" x14ac:dyDescent="0.2">
      <c r="A554" s="116" t="s">
        <v>961</v>
      </c>
      <c r="B554" s="118" t="s">
        <v>994</v>
      </c>
      <c r="C554" s="116" t="s">
        <v>114</v>
      </c>
      <c r="D554" s="116" t="s">
        <v>995</v>
      </c>
      <c r="E554" s="76" t="s">
        <v>964</v>
      </c>
      <c r="F554" s="76"/>
      <c r="G554" s="117" t="s">
        <v>198</v>
      </c>
      <c r="H554" s="120">
        <v>6.0000000000000001E-3</v>
      </c>
      <c r="I554" s="119">
        <v>13.79</v>
      </c>
      <c r="J554" s="119">
        <v>0.08</v>
      </c>
    </row>
    <row r="555" spans="1:10" ht="0.95" customHeight="1" x14ac:dyDescent="0.2">
      <c r="A555" s="116" t="s">
        <v>961</v>
      </c>
      <c r="B555" s="118" t="s">
        <v>3355</v>
      </c>
      <c r="C555" s="116" t="s">
        <v>114</v>
      </c>
      <c r="D555" s="116" t="s">
        <v>3356</v>
      </c>
      <c r="E555" s="76" t="s">
        <v>964</v>
      </c>
      <c r="F555" s="76"/>
      <c r="G555" s="117" t="s">
        <v>198</v>
      </c>
      <c r="H555" s="120">
        <v>1.1999999999999999E-3</v>
      </c>
      <c r="I555" s="119">
        <v>87.14</v>
      </c>
      <c r="J555" s="119">
        <v>0.1</v>
      </c>
    </row>
    <row r="556" spans="1:10" ht="18" customHeight="1" x14ac:dyDescent="0.2">
      <c r="A556" s="116" t="s">
        <v>961</v>
      </c>
      <c r="B556" s="118" t="s">
        <v>3357</v>
      </c>
      <c r="C556" s="116" t="s">
        <v>114</v>
      </c>
      <c r="D556" s="116" t="s">
        <v>3358</v>
      </c>
      <c r="E556" s="76" t="s">
        <v>964</v>
      </c>
      <c r="F556" s="76"/>
      <c r="G556" s="117" t="s">
        <v>198</v>
      </c>
      <c r="H556" s="120">
        <v>4.4999999999999998E-2</v>
      </c>
      <c r="I556" s="119">
        <v>281.08</v>
      </c>
      <c r="J556" s="119">
        <v>12.64</v>
      </c>
    </row>
    <row r="557" spans="1:10" ht="26.1" customHeight="1" x14ac:dyDescent="0.2">
      <c r="A557" s="116" t="s">
        <v>961</v>
      </c>
      <c r="B557" s="118" t="s">
        <v>3361</v>
      </c>
      <c r="C557" s="116" t="s">
        <v>114</v>
      </c>
      <c r="D557" s="116" t="s">
        <v>3362</v>
      </c>
      <c r="E557" s="76" t="s">
        <v>964</v>
      </c>
      <c r="F557" s="76"/>
      <c r="G557" s="117" t="s">
        <v>126</v>
      </c>
      <c r="H557" s="120">
        <v>1.05</v>
      </c>
      <c r="I557" s="119">
        <v>24.87</v>
      </c>
      <c r="J557" s="119">
        <v>26.11</v>
      </c>
    </row>
    <row r="558" spans="1:10" ht="24" customHeight="1" x14ac:dyDescent="0.2">
      <c r="A558" s="124"/>
      <c r="B558" s="124"/>
      <c r="C558" s="124"/>
      <c r="D558" s="124"/>
      <c r="E558" s="124" t="s">
        <v>971</v>
      </c>
      <c r="F558" s="125">
        <v>6.7</v>
      </c>
      <c r="G558" s="124" t="s">
        <v>972</v>
      </c>
      <c r="H558" s="125">
        <v>0</v>
      </c>
      <c r="I558" s="124" t="s">
        <v>973</v>
      </c>
      <c r="J558" s="125">
        <v>6.7</v>
      </c>
    </row>
    <row r="559" spans="1:10" ht="24" customHeight="1" thickBot="1" x14ac:dyDescent="0.25">
      <c r="A559" s="124"/>
      <c r="B559" s="124"/>
      <c r="C559" s="124"/>
      <c r="D559" s="124"/>
      <c r="E559" s="124" t="s">
        <v>974</v>
      </c>
      <c r="F559" s="125">
        <v>14.24</v>
      </c>
      <c r="G559" s="124"/>
      <c r="H559" s="77" t="s">
        <v>975</v>
      </c>
      <c r="I559" s="77"/>
      <c r="J559" s="125">
        <v>69.02</v>
      </c>
    </row>
    <row r="560" spans="1:10" ht="24" customHeight="1" thickTop="1" x14ac:dyDescent="0.2">
      <c r="A560" s="110"/>
      <c r="B560" s="110"/>
      <c r="C560" s="110"/>
      <c r="D560" s="110"/>
      <c r="E560" s="110"/>
      <c r="F560" s="110"/>
      <c r="G560" s="110"/>
      <c r="H560" s="110"/>
      <c r="I560" s="110"/>
      <c r="J560" s="110"/>
    </row>
    <row r="561" spans="1:10" ht="15" x14ac:dyDescent="0.2">
      <c r="A561" s="102" t="s">
        <v>271</v>
      </c>
      <c r="B561" s="104" t="s">
        <v>106</v>
      </c>
      <c r="C561" s="102" t="s">
        <v>107</v>
      </c>
      <c r="D561" s="102" t="s">
        <v>8</v>
      </c>
      <c r="E561" s="65" t="s">
        <v>948</v>
      </c>
      <c r="F561" s="65"/>
      <c r="G561" s="103" t="s">
        <v>108</v>
      </c>
      <c r="H561" s="104" t="s">
        <v>109</v>
      </c>
      <c r="I561" s="104" t="s">
        <v>110</v>
      </c>
      <c r="J561" s="104" t="s">
        <v>9</v>
      </c>
    </row>
    <row r="562" spans="1:10" ht="15" customHeight="1" x14ac:dyDescent="0.2">
      <c r="A562" s="105" t="s">
        <v>949</v>
      </c>
      <c r="B562" s="107" t="s">
        <v>272</v>
      </c>
      <c r="C562" s="105" t="s">
        <v>114</v>
      </c>
      <c r="D562" s="105" t="s">
        <v>273</v>
      </c>
      <c r="E562" s="78" t="s">
        <v>1138</v>
      </c>
      <c r="F562" s="78"/>
      <c r="G562" s="106" t="s">
        <v>116</v>
      </c>
      <c r="H562" s="109">
        <v>1</v>
      </c>
      <c r="I562" s="108">
        <v>94.85</v>
      </c>
      <c r="J562" s="108">
        <v>94.85</v>
      </c>
    </row>
    <row r="563" spans="1:10" ht="0.95" customHeight="1" x14ac:dyDescent="0.2">
      <c r="A563" s="111" t="s">
        <v>951</v>
      </c>
      <c r="B563" s="113" t="s">
        <v>1022</v>
      </c>
      <c r="C563" s="111" t="s">
        <v>114</v>
      </c>
      <c r="D563" s="111" t="s">
        <v>1023</v>
      </c>
      <c r="E563" s="79" t="s">
        <v>957</v>
      </c>
      <c r="F563" s="79"/>
      <c r="G563" s="112" t="s">
        <v>958</v>
      </c>
      <c r="H563" s="115">
        <v>0.6</v>
      </c>
      <c r="I563" s="114">
        <v>32.04</v>
      </c>
      <c r="J563" s="114">
        <v>19.22</v>
      </c>
    </row>
    <row r="564" spans="1:10" ht="18" customHeight="1" x14ac:dyDescent="0.2">
      <c r="A564" s="116" t="s">
        <v>961</v>
      </c>
      <c r="B564" s="118" t="s">
        <v>1171</v>
      </c>
      <c r="C564" s="116" t="s">
        <v>114</v>
      </c>
      <c r="D564" s="116" t="s">
        <v>1172</v>
      </c>
      <c r="E564" s="76" t="s">
        <v>964</v>
      </c>
      <c r="F564" s="76"/>
      <c r="G564" s="117" t="s">
        <v>116</v>
      </c>
      <c r="H564" s="120">
        <v>1.0363</v>
      </c>
      <c r="I564" s="119">
        <v>46.82</v>
      </c>
      <c r="J564" s="119">
        <v>48.51</v>
      </c>
    </row>
    <row r="565" spans="1:10" ht="26.1" customHeight="1" x14ac:dyDescent="0.2">
      <c r="A565" s="116" t="s">
        <v>961</v>
      </c>
      <c r="B565" s="118" t="s">
        <v>1173</v>
      </c>
      <c r="C565" s="116" t="s">
        <v>114</v>
      </c>
      <c r="D565" s="116" t="s">
        <v>1174</v>
      </c>
      <c r="E565" s="76" t="s">
        <v>964</v>
      </c>
      <c r="F565" s="76"/>
      <c r="G565" s="117" t="s">
        <v>126</v>
      </c>
      <c r="H565" s="120">
        <v>3.5470000000000002</v>
      </c>
      <c r="I565" s="119">
        <v>5.92</v>
      </c>
      <c r="J565" s="119">
        <v>20.99</v>
      </c>
    </row>
    <row r="566" spans="1:10" ht="24" customHeight="1" x14ac:dyDescent="0.2">
      <c r="A566" s="116" t="s">
        <v>961</v>
      </c>
      <c r="B566" s="118" t="s">
        <v>1175</v>
      </c>
      <c r="C566" s="116" t="s">
        <v>114</v>
      </c>
      <c r="D566" s="116" t="s">
        <v>1176</v>
      </c>
      <c r="E566" s="76" t="s">
        <v>964</v>
      </c>
      <c r="F566" s="76"/>
      <c r="G566" s="117" t="s">
        <v>121</v>
      </c>
      <c r="H566" s="120">
        <v>1.2266999999999999</v>
      </c>
      <c r="I566" s="119">
        <v>2.23</v>
      </c>
      <c r="J566" s="119">
        <v>2.73</v>
      </c>
    </row>
    <row r="567" spans="1:10" ht="24" customHeight="1" x14ac:dyDescent="0.2">
      <c r="A567" s="116" t="s">
        <v>961</v>
      </c>
      <c r="B567" s="118" t="s">
        <v>1177</v>
      </c>
      <c r="C567" s="116" t="s">
        <v>114</v>
      </c>
      <c r="D567" s="116" t="s">
        <v>1178</v>
      </c>
      <c r="E567" s="76" t="s">
        <v>964</v>
      </c>
      <c r="F567" s="76"/>
      <c r="G567" s="117" t="s">
        <v>121</v>
      </c>
      <c r="H567" s="120">
        <v>2.2134</v>
      </c>
      <c r="I567" s="119">
        <v>0.25</v>
      </c>
      <c r="J567" s="119">
        <v>0.55000000000000004</v>
      </c>
    </row>
    <row r="568" spans="1:10" ht="24" customHeight="1" x14ac:dyDescent="0.2">
      <c r="A568" s="116" t="s">
        <v>961</v>
      </c>
      <c r="B568" s="118" t="s">
        <v>1179</v>
      </c>
      <c r="C568" s="116" t="s">
        <v>114</v>
      </c>
      <c r="D568" s="116" t="s">
        <v>1180</v>
      </c>
      <c r="E568" s="76" t="s">
        <v>964</v>
      </c>
      <c r="F568" s="76"/>
      <c r="G568" s="117" t="s">
        <v>1125</v>
      </c>
      <c r="H568" s="120">
        <v>1.23E-2</v>
      </c>
      <c r="I568" s="119">
        <v>28.78</v>
      </c>
      <c r="J568" s="119">
        <v>0.35</v>
      </c>
    </row>
    <row r="569" spans="1:10" ht="25.5" x14ac:dyDescent="0.2">
      <c r="A569" s="116" t="s">
        <v>961</v>
      </c>
      <c r="B569" s="118" t="s">
        <v>1181</v>
      </c>
      <c r="C569" s="116" t="s">
        <v>114</v>
      </c>
      <c r="D569" s="116" t="s">
        <v>1182</v>
      </c>
      <c r="E569" s="76" t="s">
        <v>964</v>
      </c>
      <c r="F569" s="76"/>
      <c r="G569" s="117" t="s">
        <v>1125</v>
      </c>
      <c r="H569" s="120">
        <v>3.3599999999999998E-2</v>
      </c>
      <c r="I569" s="119">
        <v>49.35</v>
      </c>
      <c r="J569" s="119">
        <v>1.65</v>
      </c>
    </row>
    <row r="570" spans="1:10" ht="15" customHeight="1" x14ac:dyDescent="0.2">
      <c r="A570" s="116" t="s">
        <v>961</v>
      </c>
      <c r="B570" s="118" t="s">
        <v>1183</v>
      </c>
      <c r="C570" s="116" t="s">
        <v>114</v>
      </c>
      <c r="D570" s="116" t="s">
        <v>1184</v>
      </c>
      <c r="E570" s="76" t="s">
        <v>964</v>
      </c>
      <c r="F570" s="76"/>
      <c r="G570" s="117" t="s">
        <v>198</v>
      </c>
      <c r="H570" s="120">
        <v>3.6999999999999998E-2</v>
      </c>
      <c r="I570" s="119">
        <v>23.23</v>
      </c>
      <c r="J570" s="119">
        <v>0.85</v>
      </c>
    </row>
    <row r="571" spans="1:10" ht="0.95" customHeight="1" x14ac:dyDescent="0.2">
      <c r="A571" s="124"/>
      <c r="B571" s="124"/>
      <c r="C571" s="124"/>
      <c r="D571" s="124"/>
      <c r="E571" s="124" t="s">
        <v>971</v>
      </c>
      <c r="F571" s="125">
        <v>16.420000000000002</v>
      </c>
      <c r="G571" s="124" t="s">
        <v>972</v>
      </c>
      <c r="H571" s="125">
        <v>0</v>
      </c>
      <c r="I571" s="124" t="s">
        <v>973</v>
      </c>
      <c r="J571" s="125">
        <v>16.420000000000002</v>
      </c>
    </row>
    <row r="572" spans="1:10" ht="18" customHeight="1" thickBot="1" x14ac:dyDescent="0.25">
      <c r="A572" s="124"/>
      <c r="B572" s="124"/>
      <c r="C572" s="124"/>
      <c r="D572" s="124"/>
      <c r="E572" s="124" t="s">
        <v>974</v>
      </c>
      <c r="F572" s="125">
        <v>24.66</v>
      </c>
      <c r="G572" s="124"/>
      <c r="H572" s="77" t="s">
        <v>975</v>
      </c>
      <c r="I572" s="77"/>
      <c r="J572" s="125">
        <v>119.51</v>
      </c>
    </row>
    <row r="573" spans="1:10" ht="39" customHeight="1" thickTop="1" x14ac:dyDescent="0.2">
      <c r="A573" s="110"/>
      <c r="B573" s="110"/>
      <c r="C573" s="110"/>
      <c r="D573" s="110"/>
      <c r="E573" s="110"/>
      <c r="F573" s="110"/>
      <c r="G573" s="110"/>
      <c r="H573" s="110"/>
      <c r="I573" s="110"/>
      <c r="J573" s="110"/>
    </row>
    <row r="574" spans="1:10" ht="24" customHeight="1" x14ac:dyDescent="0.2">
      <c r="A574" s="102" t="s">
        <v>274</v>
      </c>
      <c r="B574" s="104" t="s">
        <v>106</v>
      </c>
      <c r="C574" s="102" t="s">
        <v>107</v>
      </c>
      <c r="D574" s="102" t="s">
        <v>8</v>
      </c>
      <c r="E574" s="65" t="s">
        <v>948</v>
      </c>
      <c r="F574" s="65"/>
      <c r="G574" s="103" t="s">
        <v>108</v>
      </c>
      <c r="H574" s="104" t="s">
        <v>109</v>
      </c>
      <c r="I574" s="104" t="s">
        <v>110</v>
      </c>
      <c r="J574" s="104" t="s">
        <v>9</v>
      </c>
    </row>
    <row r="575" spans="1:10" ht="26.1" customHeight="1" x14ac:dyDescent="0.2">
      <c r="A575" s="105" t="s">
        <v>949</v>
      </c>
      <c r="B575" s="107" t="s">
        <v>275</v>
      </c>
      <c r="C575" s="105" t="s">
        <v>114</v>
      </c>
      <c r="D575" s="105" t="s">
        <v>276</v>
      </c>
      <c r="E575" s="78" t="s">
        <v>1138</v>
      </c>
      <c r="F575" s="78"/>
      <c r="G575" s="106" t="s">
        <v>126</v>
      </c>
      <c r="H575" s="109">
        <v>1</v>
      </c>
      <c r="I575" s="108">
        <v>14.99</v>
      </c>
      <c r="J575" s="108">
        <v>14.99</v>
      </c>
    </row>
    <row r="576" spans="1:10" ht="51.95" customHeight="1" x14ac:dyDescent="0.2">
      <c r="A576" s="111" t="s">
        <v>951</v>
      </c>
      <c r="B576" s="113" t="s">
        <v>1022</v>
      </c>
      <c r="C576" s="111" t="s">
        <v>114</v>
      </c>
      <c r="D576" s="111" t="s">
        <v>1023</v>
      </c>
      <c r="E576" s="79" t="s">
        <v>957</v>
      </c>
      <c r="F576" s="79"/>
      <c r="G576" s="112" t="s">
        <v>958</v>
      </c>
      <c r="H576" s="115">
        <v>0.2114</v>
      </c>
      <c r="I576" s="114">
        <v>32.04</v>
      </c>
      <c r="J576" s="114">
        <v>6.77</v>
      </c>
    </row>
    <row r="577" spans="1:10" ht="51.95" customHeight="1" x14ac:dyDescent="0.2">
      <c r="A577" s="116" t="s">
        <v>961</v>
      </c>
      <c r="B577" s="118" t="s">
        <v>1185</v>
      </c>
      <c r="C577" s="116" t="s">
        <v>114</v>
      </c>
      <c r="D577" s="116" t="s">
        <v>1186</v>
      </c>
      <c r="E577" s="76" t="s">
        <v>964</v>
      </c>
      <c r="F577" s="76"/>
      <c r="G577" s="117" t="s">
        <v>126</v>
      </c>
      <c r="H577" s="120">
        <v>1.1512</v>
      </c>
      <c r="I577" s="119">
        <v>5.64</v>
      </c>
      <c r="J577" s="119">
        <v>6.49</v>
      </c>
    </row>
    <row r="578" spans="1:10" ht="26.1" customHeight="1" x14ac:dyDescent="0.2">
      <c r="A578" s="116" t="s">
        <v>961</v>
      </c>
      <c r="B578" s="118" t="s">
        <v>1177</v>
      </c>
      <c r="C578" s="116" t="s">
        <v>114</v>
      </c>
      <c r="D578" s="116" t="s">
        <v>1178</v>
      </c>
      <c r="E578" s="76" t="s">
        <v>964</v>
      </c>
      <c r="F578" s="76"/>
      <c r="G578" s="117" t="s">
        <v>121</v>
      </c>
      <c r="H578" s="120">
        <v>0.69299999999999995</v>
      </c>
      <c r="I578" s="119">
        <v>0.25</v>
      </c>
      <c r="J578" s="119">
        <v>0.17</v>
      </c>
    </row>
    <row r="579" spans="1:10" ht="24" customHeight="1" x14ac:dyDescent="0.2">
      <c r="A579" s="116" t="s">
        <v>961</v>
      </c>
      <c r="B579" s="118" t="s">
        <v>1181</v>
      </c>
      <c r="C579" s="116" t="s">
        <v>114</v>
      </c>
      <c r="D579" s="116" t="s">
        <v>1182</v>
      </c>
      <c r="E579" s="76" t="s">
        <v>964</v>
      </c>
      <c r="F579" s="76"/>
      <c r="G579" s="117" t="s">
        <v>1125</v>
      </c>
      <c r="H579" s="120">
        <v>3.1800000000000002E-2</v>
      </c>
      <c r="I579" s="119">
        <v>49.35</v>
      </c>
      <c r="J579" s="119">
        <v>1.56</v>
      </c>
    </row>
    <row r="580" spans="1:10" ht="26.1" customHeight="1" x14ac:dyDescent="0.2">
      <c r="A580" s="124"/>
      <c r="B580" s="124"/>
      <c r="C580" s="124"/>
      <c r="D580" s="124"/>
      <c r="E580" s="124" t="s">
        <v>971</v>
      </c>
      <c r="F580" s="125">
        <v>5.78</v>
      </c>
      <c r="G580" s="124" t="s">
        <v>972</v>
      </c>
      <c r="H580" s="125">
        <v>0</v>
      </c>
      <c r="I580" s="124" t="s">
        <v>973</v>
      </c>
      <c r="J580" s="125">
        <v>5.78</v>
      </c>
    </row>
    <row r="581" spans="1:10" ht="15" customHeight="1" thickBot="1" x14ac:dyDescent="0.25">
      <c r="A581" s="124"/>
      <c r="B581" s="124"/>
      <c r="C581" s="124"/>
      <c r="D581" s="124"/>
      <c r="E581" s="124" t="s">
        <v>974</v>
      </c>
      <c r="F581" s="125">
        <v>3.89</v>
      </c>
      <c r="G581" s="124"/>
      <c r="H581" s="77" t="s">
        <v>975</v>
      </c>
      <c r="I581" s="77"/>
      <c r="J581" s="125">
        <v>18.88</v>
      </c>
    </row>
    <row r="582" spans="1:10" ht="15" customHeight="1" thickTop="1" x14ac:dyDescent="0.2">
      <c r="A582" s="110"/>
      <c r="B582" s="110"/>
      <c r="C582" s="110"/>
      <c r="D582" s="110"/>
      <c r="E582" s="110"/>
      <c r="F582" s="110"/>
      <c r="G582" s="110"/>
      <c r="H582" s="110"/>
      <c r="I582" s="110"/>
      <c r="J582" s="110"/>
    </row>
    <row r="583" spans="1:10" ht="0.95" customHeight="1" x14ac:dyDescent="0.2">
      <c r="A583" s="102" t="s">
        <v>279</v>
      </c>
      <c r="B583" s="104" t="s">
        <v>106</v>
      </c>
      <c r="C583" s="102" t="s">
        <v>107</v>
      </c>
      <c r="D583" s="102" t="s">
        <v>8</v>
      </c>
      <c r="E583" s="65" t="s">
        <v>948</v>
      </c>
      <c r="F583" s="65"/>
      <c r="G583" s="103" t="s">
        <v>108</v>
      </c>
      <c r="H583" s="104" t="s">
        <v>109</v>
      </c>
      <c r="I583" s="104" t="s">
        <v>110</v>
      </c>
      <c r="J583" s="104" t="s">
        <v>9</v>
      </c>
    </row>
    <row r="584" spans="1:10" ht="18" customHeight="1" x14ac:dyDescent="0.2">
      <c r="A584" s="105" t="s">
        <v>949</v>
      </c>
      <c r="B584" s="107" t="s">
        <v>280</v>
      </c>
      <c r="C584" s="105" t="s">
        <v>132</v>
      </c>
      <c r="D584" s="105" t="s">
        <v>281</v>
      </c>
      <c r="E584" s="78" t="s">
        <v>1138</v>
      </c>
      <c r="F584" s="78"/>
      <c r="G584" s="106" t="s">
        <v>116</v>
      </c>
      <c r="H584" s="109">
        <v>1</v>
      </c>
      <c r="I584" s="108">
        <v>60.17</v>
      </c>
      <c r="J584" s="108">
        <v>60.17</v>
      </c>
    </row>
    <row r="585" spans="1:10" ht="51.95" customHeight="1" x14ac:dyDescent="0.2">
      <c r="A585" s="111" t="s">
        <v>951</v>
      </c>
      <c r="B585" s="113" t="s">
        <v>1032</v>
      </c>
      <c r="C585" s="111" t="s">
        <v>114</v>
      </c>
      <c r="D585" s="111" t="s">
        <v>1033</v>
      </c>
      <c r="E585" s="79" t="s">
        <v>957</v>
      </c>
      <c r="F585" s="79"/>
      <c r="G585" s="112" t="s">
        <v>958</v>
      </c>
      <c r="H585" s="115">
        <v>0.74070000000000003</v>
      </c>
      <c r="I585" s="114">
        <v>26.91</v>
      </c>
      <c r="J585" s="114">
        <v>19.93</v>
      </c>
    </row>
    <row r="586" spans="1:10" ht="39" customHeight="1" x14ac:dyDescent="0.2">
      <c r="A586" s="111" t="s">
        <v>951</v>
      </c>
      <c r="B586" s="113" t="s">
        <v>959</v>
      </c>
      <c r="C586" s="111" t="s">
        <v>114</v>
      </c>
      <c r="D586" s="111" t="s">
        <v>960</v>
      </c>
      <c r="E586" s="79" t="s">
        <v>957</v>
      </c>
      <c r="F586" s="79"/>
      <c r="G586" s="112" t="s">
        <v>958</v>
      </c>
      <c r="H586" s="115">
        <v>0.32590000000000002</v>
      </c>
      <c r="I586" s="114">
        <v>22.4</v>
      </c>
      <c r="J586" s="114">
        <v>7.3</v>
      </c>
    </row>
    <row r="587" spans="1:10" ht="24" customHeight="1" x14ac:dyDescent="0.2">
      <c r="A587" s="116" t="s">
        <v>961</v>
      </c>
      <c r="B587" s="118" t="s">
        <v>1189</v>
      </c>
      <c r="C587" s="116" t="s">
        <v>114</v>
      </c>
      <c r="D587" s="116" t="s">
        <v>1190</v>
      </c>
      <c r="E587" s="76" t="s">
        <v>964</v>
      </c>
      <c r="F587" s="76"/>
      <c r="G587" s="117" t="s">
        <v>116</v>
      </c>
      <c r="H587" s="120">
        <v>0.35</v>
      </c>
      <c r="I587" s="119">
        <v>44.1</v>
      </c>
      <c r="J587" s="119">
        <v>15.43</v>
      </c>
    </row>
    <row r="588" spans="1:10" ht="24" customHeight="1" x14ac:dyDescent="0.2">
      <c r="A588" s="116" t="s">
        <v>961</v>
      </c>
      <c r="B588" s="118" t="s">
        <v>1191</v>
      </c>
      <c r="C588" s="116" t="s">
        <v>114</v>
      </c>
      <c r="D588" s="116" t="s">
        <v>1192</v>
      </c>
      <c r="E588" s="76" t="s">
        <v>964</v>
      </c>
      <c r="F588" s="76"/>
      <c r="G588" s="117" t="s">
        <v>198</v>
      </c>
      <c r="H588" s="120">
        <v>0.14099999999999999</v>
      </c>
      <c r="I588" s="119">
        <v>4.6900000000000004</v>
      </c>
      <c r="J588" s="119">
        <v>0.66</v>
      </c>
    </row>
    <row r="589" spans="1:10" ht="24" customHeight="1" x14ac:dyDescent="0.2">
      <c r="A589" s="116" t="s">
        <v>961</v>
      </c>
      <c r="B589" s="118" t="s">
        <v>3365</v>
      </c>
      <c r="C589" s="116" t="s">
        <v>114</v>
      </c>
      <c r="D589" s="116" t="s">
        <v>3366</v>
      </c>
      <c r="E589" s="76" t="s">
        <v>964</v>
      </c>
      <c r="F589" s="76"/>
      <c r="G589" s="117" t="s">
        <v>198</v>
      </c>
      <c r="H589" s="120">
        <v>6.85</v>
      </c>
      <c r="I589" s="119">
        <v>2.46</v>
      </c>
      <c r="J589" s="119">
        <v>16.850000000000001</v>
      </c>
    </row>
    <row r="590" spans="1:10" ht="26.1" customHeight="1" x14ac:dyDescent="0.2">
      <c r="A590" s="124"/>
      <c r="B590" s="124"/>
      <c r="C590" s="124"/>
      <c r="D590" s="124"/>
      <c r="E590" s="124" t="s">
        <v>971</v>
      </c>
      <c r="F590" s="125">
        <v>21.02</v>
      </c>
      <c r="G590" s="124" t="s">
        <v>972</v>
      </c>
      <c r="H590" s="125">
        <v>0</v>
      </c>
      <c r="I590" s="124" t="s">
        <v>973</v>
      </c>
      <c r="J590" s="125">
        <v>21.02</v>
      </c>
    </row>
    <row r="591" spans="1:10" ht="15" customHeight="1" thickBot="1" x14ac:dyDescent="0.25">
      <c r="A591" s="124"/>
      <c r="B591" s="124"/>
      <c r="C591" s="124"/>
      <c r="D591" s="124"/>
      <c r="E591" s="124" t="s">
        <v>974</v>
      </c>
      <c r="F591" s="125">
        <v>15.64</v>
      </c>
      <c r="G591" s="124"/>
      <c r="H591" s="77" t="s">
        <v>975</v>
      </c>
      <c r="I591" s="77"/>
      <c r="J591" s="125">
        <v>75.81</v>
      </c>
    </row>
    <row r="592" spans="1:10" ht="15" customHeight="1" thickTop="1" x14ac:dyDescent="0.2">
      <c r="A592" s="110"/>
      <c r="B592" s="110"/>
      <c r="C592" s="110"/>
      <c r="D592" s="110"/>
      <c r="E592" s="110"/>
      <c r="F592" s="110"/>
      <c r="G592" s="110"/>
      <c r="H592" s="110"/>
      <c r="I592" s="110"/>
      <c r="J592" s="110"/>
    </row>
    <row r="593" spans="1:10" ht="0.95" customHeight="1" x14ac:dyDescent="0.2">
      <c r="A593" s="102" t="s">
        <v>284</v>
      </c>
      <c r="B593" s="104" t="s">
        <v>106</v>
      </c>
      <c r="C593" s="102" t="s">
        <v>107</v>
      </c>
      <c r="D593" s="102" t="s">
        <v>8</v>
      </c>
      <c r="E593" s="65" t="s">
        <v>948</v>
      </c>
      <c r="F593" s="65"/>
      <c r="G593" s="103" t="s">
        <v>108</v>
      </c>
      <c r="H593" s="104" t="s">
        <v>109</v>
      </c>
      <c r="I593" s="104" t="s">
        <v>110</v>
      </c>
      <c r="J593" s="104" t="s">
        <v>9</v>
      </c>
    </row>
    <row r="594" spans="1:10" ht="18" customHeight="1" x14ac:dyDescent="0.2">
      <c r="A594" s="105" t="s">
        <v>949</v>
      </c>
      <c r="B594" s="107" t="s">
        <v>285</v>
      </c>
      <c r="C594" s="105" t="s">
        <v>114</v>
      </c>
      <c r="D594" s="105" t="s">
        <v>286</v>
      </c>
      <c r="E594" s="78" t="s">
        <v>954</v>
      </c>
      <c r="F594" s="78"/>
      <c r="G594" s="106" t="s">
        <v>116</v>
      </c>
      <c r="H594" s="109">
        <v>1</v>
      </c>
      <c r="I594" s="108">
        <v>11.81</v>
      </c>
      <c r="J594" s="108">
        <v>11.81</v>
      </c>
    </row>
    <row r="595" spans="1:10" ht="39" customHeight="1" x14ac:dyDescent="0.2">
      <c r="A595" s="111" t="s">
        <v>951</v>
      </c>
      <c r="B595" s="113" t="s">
        <v>1165</v>
      </c>
      <c r="C595" s="111" t="s">
        <v>114</v>
      </c>
      <c r="D595" s="111" t="s">
        <v>1166</v>
      </c>
      <c r="E595" s="79" t="s">
        <v>957</v>
      </c>
      <c r="F595" s="79"/>
      <c r="G595" s="112" t="s">
        <v>958</v>
      </c>
      <c r="H595" s="115">
        <v>0.24590000000000001</v>
      </c>
      <c r="I595" s="114">
        <v>28.55</v>
      </c>
      <c r="J595" s="114">
        <v>7.02</v>
      </c>
    </row>
    <row r="596" spans="1:10" ht="26.1" customHeight="1" x14ac:dyDescent="0.2">
      <c r="A596" s="111" t="s">
        <v>951</v>
      </c>
      <c r="B596" s="113" t="s">
        <v>959</v>
      </c>
      <c r="C596" s="111" t="s">
        <v>114</v>
      </c>
      <c r="D596" s="111" t="s">
        <v>960</v>
      </c>
      <c r="E596" s="79" t="s">
        <v>957</v>
      </c>
      <c r="F596" s="79"/>
      <c r="G596" s="112" t="s">
        <v>958</v>
      </c>
      <c r="H596" s="115">
        <v>8.2000000000000003E-2</v>
      </c>
      <c r="I596" s="114">
        <v>22.4</v>
      </c>
      <c r="J596" s="114">
        <v>1.83</v>
      </c>
    </row>
    <row r="597" spans="1:10" ht="24" customHeight="1" x14ac:dyDescent="0.2">
      <c r="A597" s="116" t="s">
        <v>961</v>
      </c>
      <c r="B597" s="118" t="s">
        <v>1034</v>
      </c>
      <c r="C597" s="116" t="s">
        <v>114</v>
      </c>
      <c r="D597" s="116" t="s">
        <v>1035</v>
      </c>
      <c r="E597" s="76" t="s">
        <v>964</v>
      </c>
      <c r="F597" s="76"/>
      <c r="G597" s="117" t="s">
        <v>121</v>
      </c>
      <c r="H597" s="120">
        <v>4.0099999999999997E-2</v>
      </c>
      <c r="I597" s="119">
        <v>1.35</v>
      </c>
      <c r="J597" s="119">
        <v>0.05</v>
      </c>
    </row>
    <row r="598" spans="1:10" ht="26.1" customHeight="1" x14ac:dyDescent="0.2">
      <c r="A598" s="116" t="s">
        <v>961</v>
      </c>
      <c r="B598" s="118" t="s">
        <v>1193</v>
      </c>
      <c r="C598" s="116" t="s">
        <v>114</v>
      </c>
      <c r="D598" s="116" t="s">
        <v>1194</v>
      </c>
      <c r="E598" s="76" t="s">
        <v>964</v>
      </c>
      <c r="F598" s="76"/>
      <c r="G598" s="117" t="s">
        <v>198</v>
      </c>
      <c r="H598" s="120">
        <v>0.7288</v>
      </c>
      <c r="I598" s="119">
        <v>4</v>
      </c>
      <c r="J598" s="119">
        <v>2.91</v>
      </c>
    </row>
    <row r="599" spans="1:10" ht="24" customHeight="1" x14ac:dyDescent="0.2">
      <c r="A599" s="124"/>
      <c r="B599" s="124"/>
      <c r="C599" s="124"/>
      <c r="D599" s="124"/>
      <c r="E599" s="124" t="s">
        <v>971</v>
      </c>
      <c r="F599" s="125">
        <v>6.53</v>
      </c>
      <c r="G599" s="124" t="s">
        <v>972</v>
      </c>
      <c r="H599" s="125">
        <v>0</v>
      </c>
      <c r="I599" s="124" t="s">
        <v>973</v>
      </c>
      <c r="J599" s="125">
        <v>6.53</v>
      </c>
    </row>
    <row r="600" spans="1:10" ht="24" customHeight="1" thickBot="1" x14ac:dyDescent="0.25">
      <c r="A600" s="124"/>
      <c r="B600" s="124"/>
      <c r="C600" s="124"/>
      <c r="D600" s="124"/>
      <c r="E600" s="124" t="s">
        <v>974</v>
      </c>
      <c r="F600" s="125">
        <v>3.07</v>
      </c>
      <c r="G600" s="124"/>
      <c r="H600" s="77" t="s">
        <v>975</v>
      </c>
      <c r="I600" s="77"/>
      <c r="J600" s="125">
        <v>14.88</v>
      </c>
    </row>
    <row r="601" spans="1:10" ht="15" thickTop="1" x14ac:dyDescent="0.2">
      <c r="A601" s="110"/>
      <c r="B601" s="110"/>
      <c r="C601" s="110"/>
      <c r="D601" s="110"/>
      <c r="E601" s="110"/>
      <c r="F601" s="110"/>
      <c r="G601" s="110"/>
      <c r="H601" s="110"/>
      <c r="I601" s="110"/>
      <c r="J601" s="110"/>
    </row>
    <row r="602" spans="1:10" ht="15" customHeight="1" x14ac:dyDescent="0.2">
      <c r="A602" s="102" t="s">
        <v>287</v>
      </c>
      <c r="B602" s="104" t="s">
        <v>106</v>
      </c>
      <c r="C602" s="102" t="s">
        <v>107</v>
      </c>
      <c r="D602" s="102" t="s">
        <v>8</v>
      </c>
      <c r="E602" s="65" t="s">
        <v>948</v>
      </c>
      <c r="F602" s="65"/>
      <c r="G602" s="103" t="s">
        <v>108</v>
      </c>
      <c r="H602" s="104" t="s">
        <v>109</v>
      </c>
      <c r="I602" s="104" t="s">
        <v>110</v>
      </c>
      <c r="J602" s="104" t="s">
        <v>9</v>
      </c>
    </row>
    <row r="603" spans="1:10" ht="0.95" customHeight="1" x14ac:dyDescent="0.2">
      <c r="A603" s="105" t="s">
        <v>949</v>
      </c>
      <c r="B603" s="107" t="s">
        <v>288</v>
      </c>
      <c r="C603" s="105" t="s">
        <v>114</v>
      </c>
      <c r="D603" s="105" t="s">
        <v>289</v>
      </c>
      <c r="E603" s="78" t="s">
        <v>954</v>
      </c>
      <c r="F603" s="78"/>
      <c r="G603" s="106" t="s">
        <v>116</v>
      </c>
      <c r="H603" s="109">
        <v>1</v>
      </c>
      <c r="I603" s="108">
        <v>3.75</v>
      </c>
      <c r="J603" s="108">
        <v>3.75</v>
      </c>
    </row>
    <row r="604" spans="1:10" ht="18" customHeight="1" x14ac:dyDescent="0.2">
      <c r="A604" s="111" t="s">
        <v>951</v>
      </c>
      <c r="B604" s="113" t="s">
        <v>1165</v>
      </c>
      <c r="C604" s="111" t="s">
        <v>114</v>
      </c>
      <c r="D604" s="111" t="s">
        <v>1166</v>
      </c>
      <c r="E604" s="79" t="s">
        <v>957</v>
      </c>
      <c r="F604" s="79"/>
      <c r="G604" s="112" t="s">
        <v>958</v>
      </c>
      <c r="H604" s="115">
        <v>6.6600000000000006E-2</v>
      </c>
      <c r="I604" s="114">
        <v>28.55</v>
      </c>
      <c r="J604" s="114">
        <v>1.9</v>
      </c>
    </row>
    <row r="605" spans="1:10" ht="39" customHeight="1" x14ac:dyDescent="0.2">
      <c r="A605" s="111" t="s">
        <v>951</v>
      </c>
      <c r="B605" s="113" t="s">
        <v>959</v>
      </c>
      <c r="C605" s="111" t="s">
        <v>114</v>
      </c>
      <c r="D605" s="111" t="s">
        <v>960</v>
      </c>
      <c r="E605" s="79" t="s">
        <v>957</v>
      </c>
      <c r="F605" s="79"/>
      <c r="G605" s="112" t="s">
        <v>958</v>
      </c>
      <c r="H605" s="115">
        <v>2.2200000000000001E-2</v>
      </c>
      <c r="I605" s="114">
        <v>22.4</v>
      </c>
      <c r="J605" s="114">
        <v>0.49</v>
      </c>
    </row>
    <row r="606" spans="1:10" ht="26.1" customHeight="1" x14ac:dyDescent="0.2">
      <c r="A606" s="116" t="s">
        <v>961</v>
      </c>
      <c r="B606" s="118" t="s">
        <v>1195</v>
      </c>
      <c r="C606" s="116" t="s">
        <v>114</v>
      </c>
      <c r="D606" s="116" t="s">
        <v>1196</v>
      </c>
      <c r="E606" s="76" t="s">
        <v>964</v>
      </c>
      <c r="F606" s="76"/>
      <c r="G606" s="117" t="s">
        <v>1009</v>
      </c>
      <c r="H606" s="120">
        <v>0.1666</v>
      </c>
      <c r="I606" s="119">
        <v>8.1999999999999993</v>
      </c>
      <c r="J606" s="119">
        <v>1.36</v>
      </c>
    </row>
    <row r="607" spans="1:10" ht="24" customHeight="1" x14ac:dyDescent="0.2">
      <c r="A607" s="124"/>
      <c r="B607" s="124"/>
      <c r="C607" s="124"/>
      <c r="D607" s="124"/>
      <c r="E607" s="124" t="s">
        <v>971</v>
      </c>
      <c r="F607" s="125">
        <v>1.77</v>
      </c>
      <c r="G607" s="124" t="s">
        <v>972</v>
      </c>
      <c r="H607" s="125">
        <v>0</v>
      </c>
      <c r="I607" s="124" t="s">
        <v>973</v>
      </c>
      <c r="J607" s="125">
        <v>1.77</v>
      </c>
    </row>
    <row r="608" spans="1:10" ht="26.1" customHeight="1" thickBot="1" x14ac:dyDescent="0.25">
      <c r="A608" s="124"/>
      <c r="B608" s="124"/>
      <c r="C608" s="124"/>
      <c r="D608" s="124"/>
      <c r="E608" s="124" t="s">
        <v>974</v>
      </c>
      <c r="F608" s="125">
        <v>0.97</v>
      </c>
      <c r="G608" s="124"/>
      <c r="H608" s="77" t="s">
        <v>975</v>
      </c>
      <c r="I608" s="77"/>
      <c r="J608" s="125">
        <v>4.72</v>
      </c>
    </row>
    <row r="609" spans="1:10" ht="24" customHeight="1" thickTop="1" x14ac:dyDescent="0.2">
      <c r="A609" s="110"/>
      <c r="B609" s="110"/>
      <c r="C609" s="110"/>
      <c r="D609" s="110"/>
      <c r="E609" s="110"/>
      <c r="F609" s="110"/>
      <c r="G609" s="110"/>
      <c r="H609" s="110"/>
      <c r="I609" s="110"/>
      <c r="J609" s="110"/>
    </row>
    <row r="610" spans="1:10" ht="24" customHeight="1" x14ac:dyDescent="0.2">
      <c r="A610" s="102" t="s">
        <v>290</v>
      </c>
      <c r="B610" s="104" t="s">
        <v>106</v>
      </c>
      <c r="C610" s="102" t="s">
        <v>107</v>
      </c>
      <c r="D610" s="102" t="s">
        <v>8</v>
      </c>
      <c r="E610" s="65" t="s">
        <v>948</v>
      </c>
      <c r="F610" s="65"/>
      <c r="G610" s="103" t="s">
        <v>108</v>
      </c>
      <c r="H610" s="104" t="s">
        <v>109</v>
      </c>
      <c r="I610" s="104" t="s">
        <v>110</v>
      </c>
      <c r="J610" s="104" t="s">
        <v>9</v>
      </c>
    </row>
    <row r="611" spans="1:10" ht="25.5" x14ac:dyDescent="0.2">
      <c r="A611" s="105" t="s">
        <v>949</v>
      </c>
      <c r="B611" s="107" t="s">
        <v>291</v>
      </c>
      <c r="C611" s="105" t="s">
        <v>114</v>
      </c>
      <c r="D611" s="105" t="s">
        <v>292</v>
      </c>
      <c r="E611" s="78" t="s">
        <v>954</v>
      </c>
      <c r="F611" s="78"/>
      <c r="G611" s="106" t="s">
        <v>116</v>
      </c>
      <c r="H611" s="109">
        <v>1</v>
      </c>
      <c r="I611" s="108">
        <v>13.73</v>
      </c>
      <c r="J611" s="108">
        <v>13.73</v>
      </c>
    </row>
    <row r="612" spans="1:10" ht="15" customHeight="1" x14ac:dyDescent="0.2">
      <c r="A612" s="111" t="s">
        <v>951</v>
      </c>
      <c r="B612" s="113" t="s">
        <v>1165</v>
      </c>
      <c r="C612" s="111" t="s">
        <v>114</v>
      </c>
      <c r="D612" s="111" t="s">
        <v>1166</v>
      </c>
      <c r="E612" s="79" t="s">
        <v>957</v>
      </c>
      <c r="F612" s="79"/>
      <c r="G612" s="112" t="s">
        <v>958</v>
      </c>
      <c r="H612" s="115">
        <v>0.16309999999999999</v>
      </c>
      <c r="I612" s="114">
        <v>28.55</v>
      </c>
      <c r="J612" s="114">
        <v>4.6500000000000004</v>
      </c>
    </row>
    <row r="613" spans="1:10" ht="0.95" customHeight="1" x14ac:dyDescent="0.2">
      <c r="A613" s="111" t="s">
        <v>951</v>
      </c>
      <c r="B613" s="113" t="s">
        <v>959</v>
      </c>
      <c r="C613" s="111" t="s">
        <v>114</v>
      </c>
      <c r="D613" s="111" t="s">
        <v>960</v>
      </c>
      <c r="E613" s="79" t="s">
        <v>957</v>
      </c>
      <c r="F613" s="79"/>
      <c r="G613" s="112" t="s">
        <v>958</v>
      </c>
      <c r="H613" s="115">
        <v>5.4399999999999997E-2</v>
      </c>
      <c r="I613" s="114">
        <v>22.4</v>
      </c>
      <c r="J613" s="114">
        <v>1.21</v>
      </c>
    </row>
    <row r="614" spans="1:10" ht="18" customHeight="1" x14ac:dyDescent="0.2">
      <c r="A614" s="116" t="s">
        <v>961</v>
      </c>
      <c r="B614" s="118" t="s">
        <v>1007</v>
      </c>
      <c r="C614" s="116" t="s">
        <v>114</v>
      </c>
      <c r="D614" s="116" t="s">
        <v>1008</v>
      </c>
      <c r="E614" s="76" t="s">
        <v>964</v>
      </c>
      <c r="F614" s="76"/>
      <c r="G614" s="117" t="s">
        <v>1009</v>
      </c>
      <c r="H614" s="120">
        <v>0.22850000000000001</v>
      </c>
      <c r="I614" s="119">
        <v>34.479999999999997</v>
      </c>
      <c r="J614" s="119">
        <v>7.87</v>
      </c>
    </row>
    <row r="615" spans="1:10" ht="26.1" customHeight="1" x14ac:dyDescent="0.2">
      <c r="A615" s="124"/>
      <c r="B615" s="124"/>
      <c r="C615" s="124"/>
      <c r="D615" s="124"/>
      <c r="E615" s="124" t="s">
        <v>971</v>
      </c>
      <c r="F615" s="125">
        <v>4.33</v>
      </c>
      <c r="G615" s="124" t="s">
        <v>972</v>
      </c>
      <c r="H615" s="125">
        <v>0</v>
      </c>
      <c r="I615" s="124" t="s">
        <v>973</v>
      </c>
      <c r="J615" s="125">
        <v>4.33</v>
      </c>
    </row>
    <row r="616" spans="1:10" ht="26.1" customHeight="1" thickBot="1" x14ac:dyDescent="0.25">
      <c r="A616" s="124"/>
      <c r="B616" s="124"/>
      <c r="C616" s="124"/>
      <c r="D616" s="124"/>
      <c r="E616" s="124" t="s">
        <v>974</v>
      </c>
      <c r="F616" s="125">
        <v>3.56</v>
      </c>
      <c r="G616" s="124"/>
      <c r="H616" s="77" t="s">
        <v>975</v>
      </c>
      <c r="I616" s="77"/>
      <c r="J616" s="125">
        <v>17.29</v>
      </c>
    </row>
    <row r="617" spans="1:10" ht="24" customHeight="1" thickTop="1" x14ac:dyDescent="0.2">
      <c r="A617" s="110"/>
      <c r="B617" s="110"/>
      <c r="C617" s="110"/>
      <c r="D617" s="110"/>
      <c r="E617" s="110"/>
      <c r="F617" s="110"/>
      <c r="G617" s="110"/>
      <c r="H617" s="110"/>
      <c r="I617" s="110"/>
      <c r="J617" s="110"/>
    </row>
    <row r="618" spans="1:10" ht="26.1" customHeight="1" x14ac:dyDescent="0.2">
      <c r="A618" s="102" t="s">
        <v>297</v>
      </c>
      <c r="B618" s="104" t="s">
        <v>106</v>
      </c>
      <c r="C618" s="102" t="s">
        <v>107</v>
      </c>
      <c r="D618" s="102" t="s">
        <v>8</v>
      </c>
      <c r="E618" s="65" t="s">
        <v>948</v>
      </c>
      <c r="F618" s="65"/>
      <c r="G618" s="103" t="s">
        <v>108</v>
      </c>
      <c r="H618" s="104" t="s">
        <v>109</v>
      </c>
      <c r="I618" s="104" t="s">
        <v>110</v>
      </c>
      <c r="J618" s="104" t="s">
        <v>9</v>
      </c>
    </row>
    <row r="619" spans="1:10" ht="24" customHeight="1" x14ac:dyDescent="0.2">
      <c r="A619" s="105" t="s">
        <v>949</v>
      </c>
      <c r="B619" s="107" t="s">
        <v>3128</v>
      </c>
      <c r="C619" s="105" t="s">
        <v>114</v>
      </c>
      <c r="D619" s="105" t="s">
        <v>3129</v>
      </c>
      <c r="E619" s="78" t="s">
        <v>954</v>
      </c>
      <c r="F619" s="78"/>
      <c r="G619" s="106" t="s">
        <v>116</v>
      </c>
      <c r="H619" s="109">
        <v>1</v>
      </c>
      <c r="I619" s="108">
        <v>28.75</v>
      </c>
      <c r="J619" s="108">
        <v>28.75</v>
      </c>
    </row>
    <row r="620" spans="1:10" ht="24" customHeight="1" x14ac:dyDescent="0.2">
      <c r="A620" s="111" t="s">
        <v>951</v>
      </c>
      <c r="B620" s="113" t="s">
        <v>1165</v>
      </c>
      <c r="C620" s="111" t="s">
        <v>114</v>
      </c>
      <c r="D620" s="111" t="s">
        <v>1166</v>
      </c>
      <c r="E620" s="79" t="s">
        <v>957</v>
      </c>
      <c r="F620" s="79"/>
      <c r="G620" s="112" t="s">
        <v>958</v>
      </c>
      <c r="H620" s="115">
        <v>0.28060000000000002</v>
      </c>
      <c r="I620" s="114">
        <v>28.55</v>
      </c>
      <c r="J620" s="114">
        <v>8.01</v>
      </c>
    </row>
    <row r="621" spans="1:10" ht="25.5" x14ac:dyDescent="0.2">
      <c r="A621" s="116" t="s">
        <v>961</v>
      </c>
      <c r="B621" s="118" t="s">
        <v>1034</v>
      </c>
      <c r="C621" s="116" t="s">
        <v>114</v>
      </c>
      <c r="D621" s="116" t="s">
        <v>1035</v>
      </c>
      <c r="E621" s="76" t="s">
        <v>964</v>
      </c>
      <c r="F621" s="76"/>
      <c r="G621" s="117" t="s">
        <v>121</v>
      </c>
      <c r="H621" s="120">
        <v>0.4</v>
      </c>
      <c r="I621" s="119">
        <v>1.35</v>
      </c>
      <c r="J621" s="119">
        <v>0.54</v>
      </c>
    </row>
    <row r="622" spans="1:10" ht="15" customHeight="1" x14ac:dyDescent="0.2">
      <c r="A622" s="116" t="s">
        <v>961</v>
      </c>
      <c r="B622" s="118" t="s">
        <v>1167</v>
      </c>
      <c r="C622" s="116" t="s">
        <v>114</v>
      </c>
      <c r="D622" s="116" t="s">
        <v>1168</v>
      </c>
      <c r="E622" s="76" t="s">
        <v>964</v>
      </c>
      <c r="F622" s="76"/>
      <c r="G622" s="117" t="s">
        <v>1009</v>
      </c>
      <c r="H622" s="120">
        <v>2.76E-2</v>
      </c>
      <c r="I622" s="119">
        <v>24.86</v>
      </c>
      <c r="J622" s="119">
        <v>0.68</v>
      </c>
    </row>
    <row r="623" spans="1:10" ht="0.95" customHeight="1" x14ac:dyDescent="0.2">
      <c r="A623" s="116" t="s">
        <v>961</v>
      </c>
      <c r="B623" s="118" t="s">
        <v>3363</v>
      </c>
      <c r="C623" s="116" t="s">
        <v>114</v>
      </c>
      <c r="D623" s="116" t="s">
        <v>3364</v>
      </c>
      <c r="E623" s="76" t="s">
        <v>964</v>
      </c>
      <c r="F623" s="76"/>
      <c r="G623" s="117" t="s">
        <v>1009</v>
      </c>
      <c r="H623" s="120">
        <v>0.49608000000000002</v>
      </c>
      <c r="I623" s="119">
        <v>39.35</v>
      </c>
      <c r="J623" s="119">
        <v>19.52</v>
      </c>
    </row>
    <row r="624" spans="1:10" ht="18" customHeight="1" x14ac:dyDescent="0.2">
      <c r="A624" s="124"/>
      <c r="B624" s="124"/>
      <c r="C624" s="124"/>
      <c r="D624" s="124"/>
      <c r="E624" s="124" t="s">
        <v>971</v>
      </c>
      <c r="F624" s="125">
        <v>5.9</v>
      </c>
      <c r="G624" s="124" t="s">
        <v>972</v>
      </c>
      <c r="H624" s="125">
        <v>0</v>
      </c>
      <c r="I624" s="124" t="s">
        <v>973</v>
      </c>
      <c r="J624" s="125">
        <v>5.9</v>
      </c>
    </row>
    <row r="625" spans="1:10" ht="39" customHeight="1" thickBot="1" x14ac:dyDescent="0.25">
      <c r="A625" s="124"/>
      <c r="B625" s="124"/>
      <c r="C625" s="124"/>
      <c r="D625" s="124"/>
      <c r="E625" s="124" t="s">
        <v>974</v>
      </c>
      <c r="F625" s="125">
        <v>7.47</v>
      </c>
      <c r="G625" s="124"/>
      <c r="H625" s="77" t="s">
        <v>975</v>
      </c>
      <c r="I625" s="77"/>
      <c r="J625" s="125">
        <v>36.22</v>
      </c>
    </row>
    <row r="626" spans="1:10" ht="24" customHeight="1" thickTop="1" x14ac:dyDescent="0.2">
      <c r="A626" s="110"/>
      <c r="B626" s="110"/>
      <c r="C626" s="110"/>
      <c r="D626" s="110"/>
      <c r="E626" s="110"/>
      <c r="F626" s="110"/>
      <c r="G626" s="110"/>
      <c r="H626" s="110"/>
      <c r="I626" s="110"/>
      <c r="J626" s="110"/>
    </row>
    <row r="627" spans="1:10" ht="24" customHeight="1" x14ac:dyDescent="0.2">
      <c r="A627" s="102" t="s">
        <v>300</v>
      </c>
      <c r="B627" s="104" t="s">
        <v>106</v>
      </c>
      <c r="C627" s="102" t="s">
        <v>107</v>
      </c>
      <c r="D627" s="102" t="s">
        <v>8</v>
      </c>
      <c r="E627" s="65" t="s">
        <v>948</v>
      </c>
      <c r="F627" s="65"/>
      <c r="G627" s="103" t="s">
        <v>108</v>
      </c>
      <c r="H627" s="104" t="s">
        <v>109</v>
      </c>
      <c r="I627" s="104" t="s">
        <v>110</v>
      </c>
      <c r="J627" s="104" t="s">
        <v>9</v>
      </c>
    </row>
    <row r="628" spans="1:10" ht="26.1" customHeight="1" x14ac:dyDescent="0.2">
      <c r="A628" s="105" t="s">
        <v>949</v>
      </c>
      <c r="B628" s="107" t="s">
        <v>298</v>
      </c>
      <c r="C628" s="105" t="s">
        <v>114</v>
      </c>
      <c r="D628" s="105" t="s">
        <v>299</v>
      </c>
      <c r="E628" s="78" t="s">
        <v>954</v>
      </c>
      <c r="F628" s="78"/>
      <c r="G628" s="106" t="s">
        <v>116</v>
      </c>
      <c r="H628" s="109">
        <v>1</v>
      </c>
      <c r="I628" s="108">
        <v>16.3</v>
      </c>
      <c r="J628" s="108">
        <v>16.3</v>
      </c>
    </row>
    <row r="629" spans="1:10" ht="39" customHeight="1" x14ac:dyDescent="0.2">
      <c r="A629" s="111" t="s">
        <v>951</v>
      </c>
      <c r="B629" s="113" t="s">
        <v>1165</v>
      </c>
      <c r="C629" s="111" t="s">
        <v>114</v>
      </c>
      <c r="D629" s="111" t="s">
        <v>1166</v>
      </c>
      <c r="E629" s="79" t="s">
        <v>957</v>
      </c>
      <c r="F629" s="79"/>
      <c r="G629" s="112" t="s">
        <v>958</v>
      </c>
      <c r="H629" s="115">
        <v>0.3805</v>
      </c>
      <c r="I629" s="114">
        <v>28.55</v>
      </c>
      <c r="J629" s="114">
        <v>10.86</v>
      </c>
    </row>
    <row r="630" spans="1:10" ht="39" customHeight="1" x14ac:dyDescent="0.2">
      <c r="A630" s="116" t="s">
        <v>961</v>
      </c>
      <c r="B630" s="118" t="s">
        <v>1167</v>
      </c>
      <c r="C630" s="116" t="s">
        <v>114</v>
      </c>
      <c r="D630" s="116" t="s">
        <v>1168</v>
      </c>
      <c r="E630" s="76" t="s">
        <v>964</v>
      </c>
      <c r="F630" s="76"/>
      <c r="G630" s="117" t="s">
        <v>1009</v>
      </c>
      <c r="H630" s="120">
        <v>1.2999999999999999E-2</v>
      </c>
      <c r="I630" s="119">
        <v>24.86</v>
      </c>
      <c r="J630" s="119">
        <v>0.32</v>
      </c>
    </row>
    <row r="631" spans="1:10" ht="39" customHeight="1" x14ac:dyDescent="0.2">
      <c r="A631" s="116" t="s">
        <v>961</v>
      </c>
      <c r="B631" s="118" t="s">
        <v>1197</v>
      </c>
      <c r="C631" s="116" t="s">
        <v>114</v>
      </c>
      <c r="D631" s="116" t="s">
        <v>1198</v>
      </c>
      <c r="E631" s="76" t="s">
        <v>964</v>
      </c>
      <c r="F631" s="76"/>
      <c r="G631" s="117" t="s">
        <v>1009</v>
      </c>
      <c r="H631" s="120">
        <v>0.13</v>
      </c>
      <c r="I631" s="119">
        <v>39.39</v>
      </c>
      <c r="J631" s="119">
        <v>5.12</v>
      </c>
    </row>
    <row r="632" spans="1:10" ht="25.5" x14ac:dyDescent="0.2">
      <c r="A632" s="124"/>
      <c r="B632" s="124"/>
      <c r="C632" s="124"/>
      <c r="D632" s="124"/>
      <c r="E632" s="124" t="s">
        <v>971</v>
      </c>
      <c r="F632" s="125">
        <v>8.01</v>
      </c>
      <c r="G632" s="124" t="s">
        <v>972</v>
      </c>
      <c r="H632" s="125">
        <v>0</v>
      </c>
      <c r="I632" s="124" t="s">
        <v>973</v>
      </c>
      <c r="J632" s="125">
        <v>8.01</v>
      </c>
    </row>
    <row r="633" spans="1:10" ht="15" customHeight="1" thickBot="1" x14ac:dyDescent="0.25">
      <c r="A633" s="124"/>
      <c r="B633" s="124"/>
      <c r="C633" s="124"/>
      <c r="D633" s="124"/>
      <c r="E633" s="124" t="s">
        <v>974</v>
      </c>
      <c r="F633" s="125">
        <v>4.2300000000000004</v>
      </c>
      <c r="G633" s="124"/>
      <c r="H633" s="77" t="s">
        <v>975</v>
      </c>
      <c r="I633" s="77"/>
      <c r="J633" s="125">
        <v>20.53</v>
      </c>
    </row>
    <row r="634" spans="1:10" ht="0.95" customHeight="1" thickTop="1" x14ac:dyDescent="0.2">
      <c r="A634" s="110"/>
      <c r="B634" s="110"/>
      <c r="C634" s="110"/>
      <c r="D634" s="110"/>
      <c r="E634" s="110"/>
      <c r="F634" s="110"/>
      <c r="G634" s="110"/>
      <c r="H634" s="110"/>
      <c r="I634" s="110"/>
      <c r="J634" s="110"/>
    </row>
    <row r="635" spans="1:10" ht="18" customHeight="1" x14ac:dyDescent="0.2">
      <c r="A635" s="102" t="s">
        <v>304</v>
      </c>
      <c r="B635" s="104" t="s">
        <v>106</v>
      </c>
      <c r="C635" s="102" t="s">
        <v>107</v>
      </c>
      <c r="D635" s="102" t="s">
        <v>8</v>
      </c>
      <c r="E635" s="65" t="s">
        <v>948</v>
      </c>
      <c r="F635" s="65"/>
      <c r="G635" s="103" t="s">
        <v>108</v>
      </c>
      <c r="H635" s="104" t="s">
        <v>109</v>
      </c>
      <c r="I635" s="104" t="s">
        <v>110</v>
      </c>
      <c r="J635" s="104" t="s">
        <v>9</v>
      </c>
    </row>
    <row r="636" spans="1:10" ht="39" customHeight="1" x14ac:dyDescent="0.2">
      <c r="A636" s="105" t="s">
        <v>949</v>
      </c>
      <c r="B636" s="107" t="s">
        <v>305</v>
      </c>
      <c r="C636" s="105" t="s">
        <v>114</v>
      </c>
      <c r="D636" s="105" t="s">
        <v>306</v>
      </c>
      <c r="E636" s="78" t="s">
        <v>991</v>
      </c>
      <c r="F636" s="78"/>
      <c r="G636" s="106" t="s">
        <v>137</v>
      </c>
      <c r="H636" s="109">
        <v>1</v>
      </c>
      <c r="I636" s="108">
        <v>400.75</v>
      </c>
      <c r="J636" s="108">
        <v>400.75</v>
      </c>
    </row>
    <row r="637" spans="1:10" ht="26.1" customHeight="1" x14ac:dyDescent="0.2">
      <c r="A637" s="111" t="s">
        <v>951</v>
      </c>
      <c r="B637" s="113" t="s">
        <v>959</v>
      </c>
      <c r="C637" s="111" t="s">
        <v>114</v>
      </c>
      <c r="D637" s="111" t="s">
        <v>960</v>
      </c>
      <c r="E637" s="79" t="s">
        <v>957</v>
      </c>
      <c r="F637" s="79"/>
      <c r="G637" s="112" t="s">
        <v>958</v>
      </c>
      <c r="H637" s="115">
        <v>2.1057999999999999</v>
      </c>
      <c r="I637" s="114">
        <v>22.4</v>
      </c>
      <c r="J637" s="114">
        <v>47.16</v>
      </c>
    </row>
    <row r="638" spans="1:10" ht="25.5" x14ac:dyDescent="0.2">
      <c r="A638" s="111" t="s">
        <v>951</v>
      </c>
      <c r="B638" s="113" t="s">
        <v>1081</v>
      </c>
      <c r="C638" s="111" t="s">
        <v>114</v>
      </c>
      <c r="D638" s="111" t="s">
        <v>1082</v>
      </c>
      <c r="E638" s="79" t="s">
        <v>957</v>
      </c>
      <c r="F638" s="79"/>
      <c r="G638" s="112" t="s">
        <v>958</v>
      </c>
      <c r="H638" s="115">
        <v>1.3314999999999999</v>
      </c>
      <c r="I638" s="114">
        <v>34.380000000000003</v>
      </c>
      <c r="J638" s="114">
        <v>45.77</v>
      </c>
    </row>
    <row r="639" spans="1:10" ht="15" customHeight="1" x14ac:dyDescent="0.2">
      <c r="A639" s="111" t="s">
        <v>951</v>
      </c>
      <c r="B639" s="113" t="s">
        <v>1199</v>
      </c>
      <c r="C639" s="111" t="s">
        <v>114</v>
      </c>
      <c r="D639" s="111" t="s">
        <v>1200</v>
      </c>
      <c r="E639" s="79" t="s">
        <v>984</v>
      </c>
      <c r="F639" s="79"/>
      <c r="G639" s="112" t="s">
        <v>985</v>
      </c>
      <c r="H639" s="115">
        <v>0.68530000000000002</v>
      </c>
      <c r="I639" s="114">
        <v>5.12</v>
      </c>
      <c r="J639" s="114">
        <v>3.5</v>
      </c>
    </row>
    <row r="640" spans="1:10" ht="0.95" customHeight="1" x14ac:dyDescent="0.2">
      <c r="A640" s="111" t="s">
        <v>951</v>
      </c>
      <c r="B640" s="113" t="s">
        <v>1201</v>
      </c>
      <c r="C640" s="111" t="s">
        <v>114</v>
      </c>
      <c r="D640" s="111" t="s">
        <v>1202</v>
      </c>
      <c r="E640" s="79" t="s">
        <v>984</v>
      </c>
      <c r="F640" s="79"/>
      <c r="G640" s="112" t="s">
        <v>988</v>
      </c>
      <c r="H640" s="115">
        <v>0.6462</v>
      </c>
      <c r="I640" s="114">
        <v>1.52</v>
      </c>
      <c r="J640" s="114">
        <v>0.98</v>
      </c>
    </row>
    <row r="641" spans="1:10" ht="18" customHeight="1" x14ac:dyDescent="0.2">
      <c r="A641" s="116" t="s">
        <v>961</v>
      </c>
      <c r="B641" s="118" t="s">
        <v>1087</v>
      </c>
      <c r="C641" s="116" t="s">
        <v>114</v>
      </c>
      <c r="D641" s="116" t="s">
        <v>1088</v>
      </c>
      <c r="E641" s="76" t="s">
        <v>964</v>
      </c>
      <c r="F641" s="76"/>
      <c r="G641" s="117" t="s">
        <v>137</v>
      </c>
      <c r="H641" s="120">
        <v>0.83250000000000002</v>
      </c>
      <c r="I641" s="119">
        <v>91.5</v>
      </c>
      <c r="J641" s="119">
        <v>76.17</v>
      </c>
    </row>
    <row r="642" spans="1:10" ht="39" customHeight="1" x14ac:dyDescent="0.2">
      <c r="A642" s="116" t="s">
        <v>961</v>
      </c>
      <c r="B642" s="118" t="s">
        <v>1089</v>
      </c>
      <c r="C642" s="116" t="s">
        <v>114</v>
      </c>
      <c r="D642" s="116" t="s">
        <v>1090</v>
      </c>
      <c r="E642" s="76" t="s">
        <v>964</v>
      </c>
      <c r="F642" s="76"/>
      <c r="G642" s="117" t="s">
        <v>198</v>
      </c>
      <c r="H642" s="120">
        <v>213.45310000000001</v>
      </c>
      <c r="I642" s="119">
        <v>0.85</v>
      </c>
      <c r="J642" s="119">
        <v>181.43</v>
      </c>
    </row>
    <row r="643" spans="1:10" ht="26.1" customHeight="1" x14ac:dyDescent="0.2">
      <c r="A643" s="116" t="s">
        <v>961</v>
      </c>
      <c r="B643" s="118" t="s">
        <v>1091</v>
      </c>
      <c r="C643" s="116" t="s">
        <v>114</v>
      </c>
      <c r="D643" s="116" t="s">
        <v>1092</v>
      </c>
      <c r="E643" s="76" t="s">
        <v>964</v>
      </c>
      <c r="F643" s="76"/>
      <c r="G643" s="117" t="s">
        <v>137</v>
      </c>
      <c r="H643" s="120">
        <v>0.58209999999999995</v>
      </c>
      <c r="I643" s="119">
        <v>78.58</v>
      </c>
      <c r="J643" s="119">
        <v>45.74</v>
      </c>
    </row>
    <row r="644" spans="1:10" ht="24" customHeight="1" x14ac:dyDescent="0.2">
      <c r="A644" s="124"/>
      <c r="B644" s="124"/>
      <c r="C644" s="124"/>
      <c r="D644" s="124"/>
      <c r="E644" s="124" t="s">
        <v>971</v>
      </c>
      <c r="F644" s="125">
        <v>74.67</v>
      </c>
      <c r="G644" s="124" t="s">
        <v>972</v>
      </c>
      <c r="H644" s="125">
        <v>0</v>
      </c>
      <c r="I644" s="124" t="s">
        <v>973</v>
      </c>
      <c r="J644" s="125">
        <v>74.67</v>
      </c>
    </row>
    <row r="645" spans="1:10" ht="39" customHeight="1" thickBot="1" x14ac:dyDescent="0.25">
      <c r="A645" s="124"/>
      <c r="B645" s="124"/>
      <c r="C645" s="124"/>
      <c r="D645" s="124"/>
      <c r="E645" s="124" t="s">
        <v>974</v>
      </c>
      <c r="F645" s="125">
        <v>104.19</v>
      </c>
      <c r="G645" s="124"/>
      <c r="H645" s="77" t="s">
        <v>975</v>
      </c>
      <c r="I645" s="77"/>
      <c r="J645" s="125">
        <v>504.94</v>
      </c>
    </row>
    <row r="646" spans="1:10" ht="65.099999999999994" customHeight="1" thickTop="1" x14ac:dyDescent="0.2">
      <c r="A646" s="110"/>
      <c r="B646" s="110"/>
      <c r="C646" s="110"/>
      <c r="D646" s="110"/>
      <c r="E646" s="110"/>
      <c r="F646" s="110"/>
      <c r="G646" s="110"/>
      <c r="H646" s="110"/>
      <c r="I646" s="110"/>
      <c r="J646" s="110"/>
    </row>
    <row r="647" spans="1:10" ht="26.1" customHeight="1" x14ac:dyDescent="0.2">
      <c r="A647" s="102" t="s">
        <v>307</v>
      </c>
      <c r="B647" s="104" t="s">
        <v>106</v>
      </c>
      <c r="C647" s="102" t="s">
        <v>107</v>
      </c>
      <c r="D647" s="102" t="s">
        <v>8</v>
      </c>
      <c r="E647" s="65" t="s">
        <v>948</v>
      </c>
      <c r="F647" s="65"/>
      <c r="G647" s="103" t="s">
        <v>108</v>
      </c>
      <c r="H647" s="104" t="s">
        <v>109</v>
      </c>
      <c r="I647" s="104" t="s">
        <v>110</v>
      </c>
      <c r="J647" s="104" t="s">
        <v>9</v>
      </c>
    </row>
    <row r="648" spans="1:10" ht="51" x14ac:dyDescent="0.2">
      <c r="A648" s="105" t="s">
        <v>949</v>
      </c>
      <c r="B648" s="107" t="s">
        <v>2683</v>
      </c>
      <c r="C648" s="105" t="s">
        <v>114</v>
      </c>
      <c r="D648" s="105" t="s">
        <v>2684</v>
      </c>
      <c r="E648" s="78" t="s">
        <v>1208</v>
      </c>
      <c r="F648" s="78"/>
      <c r="G648" s="106" t="s">
        <v>116</v>
      </c>
      <c r="H648" s="109">
        <v>1</v>
      </c>
      <c r="I648" s="108">
        <v>33.92</v>
      </c>
      <c r="J648" s="108">
        <v>33.92</v>
      </c>
    </row>
    <row r="649" spans="1:10" ht="15" customHeight="1" x14ac:dyDescent="0.2">
      <c r="A649" s="111" t="s">
        <v>951</v>
      </c>
      <c r="B649" s="113" t="s">
        <v>2921</v>
      </c>
      <c r="C649" s="111" t="s">
        <v>114</v>
      </c>
      <c r="D649" s="111" t="s">
        <v>2922</v>
      </c>
      <c r="E649" s="79" t="s">
        <v>957</v>
      </c>
      <c r="F649" s="79"/>
      <c r="G649" s="112" t="s">
        <v>137</v>
      </c>
      <c r="H649" s="115">
        <v>3.1E-2</v>
      </c>
      <c r="I649" s="114">
        <v>685.45</v>
      </c>
      <c r="J649" s="114">
        <v>21.24</v>
      </c>
    </row>
    <row r="650" spans="1:10" ht="0.95" customHeight="1" x14ac:dyDescent="0.2">
      <c r="A650" s="111" t="s">
        <v>951</v>
      </c>
      <c r="B650" s="113" t="s">
        <v>1018</v>
      </c>
      <c r="C650" s="111" t="s">
        <v>114</v>
      </c>
      <c r="D650" s="111" t="s">
        <v>1019</v>
      </c>
      <c r="E650" s="79" t="s">
        <v>957</v>
      </c>
      <c r="F650" s="79"/>
      <c r="G650" s="112" t="s">
        <v>958</v>
      </c>
      <c r="H650" s="115">
        <v>0.214</v>
      </c>
      <c r="I650" s="114">
        <v>27.06</v>
      </c>
      <c r="J650" s="114">
        <v>5.79</v>
      </c>
    </row>
    <row r="651" spans="1:10" ht="18" customHeight="1" x14ac:dyDescent="0.2">
      <c r="A651" s="111" t="s">
        <v>951</v>
      </c>
      <c r="B651" s="113" t="s">
        <v>959</v>
      </c>
      <c r="C651" s="111" t="s">
        <v>114</v>
      </c>
      <c r="D651" s="111" t="s">
        <v>960</v>
      </c>
      <c r="E651" s="79" t="s">
        <v>957</v>
      </c>
      <c r="F651" s="79"/>
      <c r="G651" s="112" t="s">
        <v>958</v>
      </c>
      <c r="H651" s="115">
        <v>0.107</v>
      </c>
      <c r="I651" s="114">
        <v>22.4</v>
      </c>
      <c r="J651" s="114">
        <v>2.39</v>
      </c>
    </row>
    <row r="652" spans="1:10" ht="39" customHeight="1" x14ac:dyDescent="0.2">
      <c r="A652" s="116" t="s">
        <v>961</v>
      </c>
      <c r="B652" s="118" t="s">
        <v>1089</v>
      </c>
      <c r="C652" s="116" t="s">
        <v>114</v>
      </c>
      <c r="D652" s="116" t="s">
        <v>1090</v>
      </c>
      <c r="E652" s="76" t="s">
        <v>964</v>
      </c>
      <c r="F652" s="76"/>
      <c r="G652" s="117" t="s">
        <v>198</v>
      </c>
      <c r="H652" s="120">
        <v>0.5</v>
      </c>
      <c r="I652" s="119">
        <v>0.85</v>
      </c>
      <c r="J652" s="119">
        <v>0.42</v>
      </c>
    </row>
    <row r="653" spans="1:10" ht="26.1" customHeight="1" x14ac:dyDescent="0.2">
      <c r="A653" s="116" t="s">
        <v>961</v>
      </c>
      <c r="B653" s="118" t="s">
        <v>2923</v>
      </c>
      <c r="C653" s="116" t="s">
        <v>114</v>
      </c>
      <c r="D653" s="116" t="s">
        <v>2924</v>
      </c>
      <c r="E653" s="76" t="s">
        <v>964</v>
      </c>
      <c r="F653" s="76"/>
      <c r="G653" s="117" t="s">
        <v>1009</v>
      </c>
      <c r="H653" s="120">
        <v>0.21</v>
      </c>
      <c r="I653" s="119">
        <v>19.45</v>
      </c>
      <c r="J653" s="119">
        <v>4.08</v>
      </c>
    </row>
    <row r="654" spans="1:10" ht="24" customHeight="1" x14ac:dyDescent="0.2">
      <c r="A654" s="124"/>
      <c r="B654" s="124"/>
      <c r="C654" s="124"/>
      <c r="D654" s="124"/>
      <c r="E654" s="124" t="s">
        <v>971</v>
      </c>
      <c r="F654" s="125">
        <v>10.77</v>
      </c>
      <c r="G654" s="124" t="s">
        <v>972</v>
      </c>
      <c r="H654" s="125">
        <v>0</v>
      </c>
      <c r="I654" s="124" t="s">
        <v>973</v>
      </c>
      <c r="J654" s="125">
        <v>10.77</v>
      </c>
    </row>
    <row r="655" spans="1:10" ht="39" customHeight="1" thickBot="1" x14ac:dyDescent="0.25">
      <c r="A655" s="124"/>
      <c r="B655" s="124"/>
      <c r="C655" s="124"/>
      <c r="D655" s="124"/>
      <c r="E655" s="124" t="s">
        <v>974</v>
      </c>
      <c r="F655" s="125">
        <v>8.81</v>
      </c>
      <c r="G655" s="124"/>
      <c r="H655" s="77" t="s">
        <v>975</v>
      </c>
      <c r="I655" s="77"/>
      <c r="J655" s="125">
        <v>42.73</v>
      </c>
    </row>
    <row r="656" spans="1:10" ht="65.099999999999994" customHeight="1" thickTop="1" x14ac:dyDescent="0.2">
      <c r="A656" s="110"/>
      <c r="B656" s="110"/>
      <c r="C656" s="110"/>
      <c r="D656" s="110"/>
      <c r="E656" s="110"/>
      <c r="F656" s="110"/>
      <c r="G656" s="110"/>
      <c r="H656" s="110"/>
      <c r="I656" s="110"/>
      <c r="J656" s="110"/>
    </row>
    <row r="657" spans="1:10" ht="26.1" customHeight="1" x14ac:dyDescent="0.2">
      <c r="A657" s="102" t="s">
        <v>310</v>
      </c>
      <c r="B657" s="104" t="s">
        <v>106</v>
      </c>
      <c r="C657" s="102" t="s">
        <v>107</v>
      </c>
      <c r="D657" s="102" t="s">
        <v>8</v>
      </c>
      <c r="E657" s="65" t="s">
        <v>948</v>
      </c>
      <c r="F657" s="65"/>
      <c r="G657" s="103" t="s">
        <v>108</v>
      </c>
      <c r="H657" s="104" t="s">
        <v>109</v>
      </c>
      <c r="I657" s="104" t="s">
        <v>110</v>
      </c>
      <c r="J657" s="104" t="s">
        <v>9</v>
      </c>
    </row>
    <row r="658" spans="1:10" ht="38.25" x14ac:dyDescent="0.2">
      <c r="A658" s="105" t="s">
        <v>949</v>
      </c>
      <c r="B658" s="107" t="s">
        <v>3131</v>
      </c>
      <c r="C658" s="105" t="s">
        <v>114</v>
      </c>
      <c r="D658" s="105" t="s">
        <v>3132</v>
      </c>
      <c r="E658" s="78" t="s">
        <v>1208</v>
      </c>
      <c r="F658" s="78"/>
      <c r="G658" s="106" t="s">
        <v>116</v>
      </c>
      <c r="H658" s="109">
        <v>1</v>
      </c>
      <c r="I658" s="108">
        <v>140.84</v>
      </c>
      <c r="J658" s="108">
        <v>140.84</v>
      </c>
    </row>
    <row r="659" spans="1:10" ht="15" customHeight="1" x14ac:dyDescent="0.2">
      <c r="A659" s="111" t="s">
        <v>951</v>
      </c>
      <c r="B659" s="113" t="s">
        <v>1032</v>
      </c>
      <c r="C659" s="111" t="s">
        <v>114</v>
      </c>
      <c r="D659" s="111" t="s">
        <v>1033</v>
      </c>
      <c r="E659" s="79" t="s">
        <v>957</v>
      </c>
      <c r="F659" s="79"/>
      <c r="G659" s="112" t="s">
        <v>958</v>
      </c>
      <c r="H659" s="115">
        <v>0.52029999999999998</v>
      </c>
      <c r="I659" s="114">
        <v>26.91</v>
      </c>
      <c r="J659" s="114">
        <v>14</v>
      </c>
    </row>
    <row r="660" spans="1:10" ht="0.95" customHeight="1" x14ac:dyDescent="0.2">
      <c r="A660" s="111" t="s">
        <v>951</v>
      </c>
      <c r="B660" s="113" t="s">
        <v>959</v>
      </c>
      <c r="C660" s="111" t="s">
        <v>114</v>
      </c>
      <c r="D660" s="111" t="s">
        <v>960</v>
      </c>
      <c r="E660" s="79" t="s">
        <v>957</v>
      </c>
      <c r="F660" s="79"/>
      <c r="G660" s="112" t="s">
        <v>958</v>
      </c>
      <c r="H660" s="115">
        <v>0.16739999999999999</v>
      </c>
      <c r="I660" s="114">
        <v>22.4</v>
      </c>
      <c r="J660" s="114">
        <v>3.74</v>
      </c>
    </row>
    <row r="661" spans="1:10" ht="18" customHeight="1" x14ac:dyDescent="0.2">
      <c r="A661" s="116" t="s">
        <v>961</v>
      </c>
      <c r="B661" s="118" t="s">
        <v>1191</v>
      </c>
      <c r="C661" s="116" t="s">
        <v>114</v>
      </c>
      <c r="D661" s="116" t="s">
        <v>1192</v>
      </c>
      <c r="E661" s="76" t="s">
        <v>964</v>
      </c>
      <c r="F661" s="76"/>
      <c r="G661" s="117" t="s">
        <v>198</v>
      </c>
      <c r="H661" s="120">
        <v>0.14099999999999999</v>
      </c>
      <c r="I661" s="119">
        <v>4.6900000000000004</v>
      </c>
      <c r="J661" s="119">
        <v>0.66</v>
      </c>
    </row>
    <row r="662" spans="1:10" ht="26.1" customHeight="1" x14ac:dyDescent="0.2">
      <c r="A662" s="116" t="s">
        <v>961</v>
      </c>
      <c r="B662" s="118" t="s">
        <v>3365</v>
      </c>
      <c r="C662" s="116" t="s">
        <v>114</v>
      </c>
      <c r="D662" s="116" t="s">
        <v>3366</v>
      </c>
      <c r="E662" s="76" t="s">
        <v>964</v>
      </c>
      <c r="F662" s="76"/>
      <c r="G662" s="117" t="s">
        <v>198</v>
      </c>
      <c r="H662" s="120">
        <v>9.1300000000000008</v>
      </c>
      <c r="I662" s="119">
        <v>2.46</v>
      </c>
      <c r="J662" s="119">
        <v>22.45</v>
      </c>
    </row>
    <row r="663" spans="1:10" ht="24" customHeight="1" x14ac:dyDescent="0.2">
      <c r="A663" s="116" t="s">
        <v>961</v>
      </c>
      <c r="B663" s="118" t="s">
        <v>3367</v>
      </c>
      <c r="C663" s="116" t="s">
        <v>114</v>
      </c>
      <c r="D663" s="116" t="s">
        <v>3368</v>
      </c>
      <c r="E663" s="76" t="s">
        <v>964</v>
      </c>
      <c r="F663" s="76"/>
      <c r="G663" s="117" t="s">
        <v>116</v>
      </c>
      <c r="H663" s="120">
        <v>1.069</v>
      </c>
      <c r="I663" s="119">
        <v>93.54</v>
      </c>
      <c r="J663" s="119">
        <v>99.99</v>
      </c>
    </row>
    <row r="664" spans="1:10" ht="24" customHeight="1" x14ac:dyDescent="0.2">
      <c r="A664" s="124"/>
      <c r="B664" s="124"/>
      <c r="C664" s="124"/>
      <c r="D664" s="124"/>
      <c r="E664" s="124" t="s">
        <v>971</v>
      </c>
      <c r="F664" s="125">
        <v>13.74</v>
      </c>
      <c r="G664" s="124" t="s">
        <v>972</v>
      </c>
      <c r="H664" s="125">
        <v>0</v>
      </c>
      <c r="I664" s="124" t="s">
        <v>973</v>
      </c>
      <c r="J664" s="125">
        <v>13.74</v>
      </c>
    </row>
    <row r="665" spans="1:10" ht="24" customHeight="1" thickBot="1" x14ac:dyDescent="0.25">
      <c r="A665" s="124"/>
      <c r="B665" s="124"/>
      <c r="C665" s="124"/>
      <c r="D665" s="124"/>
      <c r="E665" s="124" t="s">
        <v>974</v>
      </c>
      <c r="F665" s="125">
        <v>36.61</v>
      </c>
      <c r="G665" s="124"/>
      <c r="H665" s="77" t="s">
        <v>975</v>
      </c>
      <c r="I665" s="77"/>
      <c r="J665" s="125">
        <v>177.45</v>
      </c>
    </row>
    <row r="666" spans="1:10" ht="24" customHeight="1" thickTop="1" x14ac:dyDescent="0.2">
      <c r="A666" s="110"/>
      <c r="B666" s="110"/>
      <c r="C666" s="110"/>
      <c r="D666" s="110"/>
      <c r="E666" s="110"/>
      <c r="F666" s="110"/>
      <c r="G666" s="110"/>
      <c r="H666" s="110"/>
      <c r="I666" s="110"/>
      <c r="J666" s="110"/>
    </row>
    <row r="667" spans="1:10" ht="24" customHeight="1" x14ac:dyDescent="0.2">
      <c r="A667" s="102" t="s">
        <v>311</v>
      </c>
      <c r="B667" s="104" t="s">
        <v>106</v>
      </c>
      <c r="C667" s="102" t="s">
        <v>107</v>
      </c>
      <c r="D667" s="102" t="s">
        <v>8</v>
      </c>
      <c r="E667" s="65" t="s">
        <v>948</v>
      </c>
      <c r="F667" s="65"/>
      <c r="G667" s="103" t="s">
        <v>108</v>
      </c>
      <c r="H667" s="104" t="s">
        <v>109</v>
      </c>
      <c r="I667" s="104" t="s">
        <v>110</v>
      </c>
      <c r="J667" s="104" t="s">
        <v>9</v>
      </c>
    </row>
    <row r="668" spans="1:10" ht="25.5" customHeight="1" x14ac:dyDescent="0.2">
      <c r="A668" s="105" t="s">
        <v>949</v>
      </c>
      <c r="B668" s="107" t="s">
        <v>312</v>
      </c>
      <c r="C668" s="105" t="s">
        <v>132</v>
      </c>
      <c r="D668" s="105" t="s">
        <v>3133</v>
      </c>
      <c r="E668" s="78" t="s">
        <v>1108</v>
      </c>
      <c r="F668" s="78"/>
      <c r="G668" s="106" t="s">
        <v>116</v>
      </c>
      <c r="H668" s="109">
        <v>1</v>
      </c>
      <c r="I668" s="108">
        <v>60</v>
      </c>
      <c r="J668" s="108">
        <v>60</v>
      </c>
    </row>
    <row r="669" spans="1:10" ht="15" customHeight="1" x14ac:dyDescent="0.2">
      <c r="A669" s="111" t="s">
        <v>951</v>
      </c>
      <c r="B669" s="113" t="s">
        <v>1032</v>
      </c>
      <c r="C669" s="111" t="s">
        <v>114</v>
      </c>
      <c r="D669" s="111" t="s">
        <v>1033</v>
      </c>
      <c r="E669" s="79" t="s">
        <v>957</v>
      </c>
      <c r="F669" s="79"/>
      <c r="G669" s="112" t="s">
        <v>958</v>
      </c>
      <c r="H669" s="115">
        <v>0.5726</v>
      </c>
      <c r="I669" s="114">
        <v>26.91</v>
      </c>
      <c r="J669" s="114">
        <v>15.4</v>
      </c>
    </row>
    <row r="670" spans="1:10" ht="0.95" customHeight="1" x14ac:dyDescent="0.2">
      <c r="A670" s="111" t="s">
        <v>951</v>
      </c>
      <c r="B670" s="113" t="s">
        <v>959</v>
      </c>
      <c r="C670" s="111" t="s">
        <v>114</v>
      </c>
      <c r="D670" s="111" t="s">
        <v>960</v>
      </c>
      <c r="E670" s="79" t="s">
        <v>957</v>
      </c>
      <c r="F670" s="79"/>
      <c r="G670" s="112" t="s">
        <v>958</v>
      </c>
      <c r="H670" s="115">
        <v>0.17460000000000001</v>
      </c>
      <c r="I670" s="114">
        <v>22.4</v>
      </c>
      <c r="J670" s="114">
        <v>3.91</v>
      </c>
    </row>
    <row r="671" spans="1:10" ht="18" customHeight="1" x14ac:dyDescent="0.2">
      <c r="A671" s="116" t="s">
        <v>961</v>
      </c>
      <c r="B671" s="118" t="s">
        <v>1187</v>
      </c>
      <c r="C671" s="116" t="s">
        <v>114</v>
      </c>
      <c r="D671" s="116" t="s">
        <v>1188</v>
      </c>
      <c r="E671" s="76" t="s">
        <v>964</v>
      </c>
      <c r="F671" s="76"/>
      <c r="G671" s="117" t="s">
        <v>198</v>
      </c>
      <c r="H671" s="120">
        <v>9.1300000000000008</v>
      </c>
      <c r="I671" s="119">
        <v>0.8</v>
      </c>
      <c r="J671" s="119">
        <v>7.3</v>
      </c>
    </row>
    <row r="672" spans="1:10" ht="39" customHeight="1" x14ac:dyDescent="0.2">
      <c r="A672" s="116" t="s">
        <v>961</v>
      </c>
      <c r="B672" s="118" t="s">
        <v>1191</v>
      </c>
      <c r="C672" s="116" t="s">
        <v>114</v>
      </c>
      <c r="D672" s="116" t="s">
        <v>1192</v>
      </c>
      <c r="E672" s="76" t="s">
        <v>964</v>
      </c>
      <c r="F672" s="76"/>
      <c r="G672" s="117" t="s">
        <v>198</v>
      </c>
      <c r="H672" s="120">
        <v>0.14099999999999999</v>
      </c>
      <c r="I672" s="119">
        <v>4.6900000000000004</v>
      </c>
      <c r="J672" s="119">
        <v>0.66</v>
      </c>
    </row>
    <row r="673" spans="1:10" ht="26.1" customHeight="1" x14ac:dyDescent="0.2">
      <c r="A673" s="116" t="s">
        <v>961</v>
      </c>
      <c r="B673" s="118" t="s">
        <v>3367</v>
      </c>
      <c r="C673" s="116" t="s">
        <v>114</v>
      </c>
      <c r="D673" s="116" t="s">
        <v>3368</v>
      </c>
      <c r="E673" s="76" t="s">
        <v>964</v>
      </c>
      <c r="F673" s="76"/>
      <c r="G673" s="117" t="s">
        <v>116</v>
      </c>
      <c r="H673" s="120">
        <v>0.35</v>
      </c>
      <c r="I673" s="119">
        <v>93.54</v>
      </c>
      <c r="J673" s="119">
        <v>32.729999999999997</v>
      </c>
    </row>
    <row r="674" spans="1:10" ht="24" customHeight="1" x14ac:dyDescent="0.2">
      <c r="A674" s="124"/>
      <c r="B674" s="124"/>
      <c r="C674" s="124"/>
      <c r="D674" s="124"/>
      <c r="E674" s="124" t="s">
        <v>971</v>
      </c>
      <c r="F674" s="125">
        <v>14.96</v>
      </c>
      <c r="G674" s="124" t="s">
        <v>972</v>
      </c>
      <c r="H674" s="125">
        <v>0</v>
      </c>
      <c r="I674" s="124" t="s">
        <v>973</v>
      </c>
      <c r="J674" s="125">
        <v>14.96</v>
      </c>
    </row>
    <row r="675" spans="1:10" ht="39" customHeight="1" thickBot="1" x14ac:dyDescent="0.25">
      <c r="A675" s="124"/>
      <c r="B675" s="124"/>
      <c r="C675" s="124"/>
      <c r="D675" s="124"/>
      <c r="E675" s="124" t="s">
        <v>974</v>
      </c>
      <c r="F675" s="125">
        <v>15.6</v>
      </c>
      <c r="G675" s="124"/>
      <c r="H675" s="77" t="s">
        <v>975</v>
      </c>
      <c r="I675" s="77"/>
      <c r="J675" s="125">
        <v>75.599999999999994</v>
      </c>
    </row>
    <row r="676" spans="1:10" ht="51.95" customHeight="1" thickTop="1" x14ac:dyDescent="0.2">
      <c r="A676" s="110"/>
      <c r="B676" s="110"/>
      <c r="C676" s="110"/>
      <c r="D676" s="110"/>
      <c r="E676" s="110"/>
      <c r="F676" s="110"/>
      <c r="G676" s="110"/>
      <c r="H676" s="110"/>
      <c r="I676" s="110"/>
      <c r="J676" s="110"/>
    </row>
    <row r="677" spans="1:10" ht="26.1" customHeight="1" x14ac:dyDescent="0.2">
      <c r="A677" s="102" t="s">
        <v>2685</v>
      </c>
      <c r="B677" s="104" t="s">
        <v>106</v>
      </c>
      <c r="C677" s="102" t="s">
        <v>107</v>
      </c>
      <c r="D677" s="102" t="s">
        <v>8</v>
      </c>
      <c r="E677" s="65" t="s">
        <v>948</v>
      </c>
      <c r="F677" s="65"/>
      <c r="G677" s="103" t="s">
        <v>108</v>
      </c>
      <c r="H677" s="104" t="s">
        <v>109</v>
      </c>
      <c r="I677" s="104" t="s">
        <v>110</v>
      </c>
      <c r="J677" s="104" t="s">
        <v>9</v>
      </c>
    </row>
    <row r="678" spans="1:10" ht="25.5" x14ac:dyDescent="0.2">
      <c r="A678" s="105" t="s">
        <v>949</v>
      </c>
      <c r="B678" s="107" t="s">
        <v>2686</v>
      </c>
      <c r="C678" s="105" t="s">
        <v>114</v>
      </c>
      <c r="D678" s="105" t="s">
        <v>2687</v>
      </c>
      <c r="E678" s="78" t="s">
        <v>1208</v>
      </c>
      <c r="F678" s="78"/>
      <c r="G678" s="106" t="s">
        <v>126</v>
      </c>
      <c r="H678" s="109">
        <v>1</v>
      </c>
      <c r="I678" s="108">
        <v>15.13</v>
      </c>
      <c r="J678" s="108">
        <v>15.13</v>
      </c>
    </row>
    <row r="679" spans="1:10" ht="15" customHeight="1" x14ac:dyDescent="0.2">
      <c r="A679" s="111" t="s">
        <v>951</v>
      </c>
      <c r="B679" s="113" t="s">
        <v>1032</v>
      </c>
      <c r="C679" s="111" t="s">
        <v>114</v>
      </c>
      <c r="D679" s="111" t="s">
        <v>1033</v>
      </c>
      <c r="E679" s="79" t="s">
        <v>957</v>
      </c>
      <c r="F679" s="79"/>
      <c r="G679" s="112" t="s">
        <v>958</v>
      </c>
      <c r="H679" s="115">
        <v>8.7099999999999997E-2</v>
      </c>
      <c r="I679" s="114">
        <v>26.91</v>
      </c>
      <c r="J679" s="114">
        <v>2.34</v>
      </c>
    </row>
    <row r="680" spans="1:10" ht="0.95" customHeight="1" x14ac:dyDescent="0.2">
      <c r="A680" s="111" t="s">
        <v>951</v>
      </c>
      <c r="B680" s="113" t="s">
        <v>959</v>
      </c>
      <c r="C680" s="111" t="s">
        <v>114</v>
      </c>
      <c r="D680" s="111" t="s">
        <v>960</v>
      </c>
      <c r="E680" s="79" t="s">
        <v>957</v>
      </c>
      <c r="F680" s="79"/>
      <c r="G680" s="112" t="s">
        <v>958</v>
      </c>
      <c r="H680" s="115">
        <v>3.2599999999999997E-2</v>
      </c>
      <c r="I680" s="114">
        <v>22.4</v>
      </c>
      <c r="J680" s="114">
        <v>0.73</v>
      </c>
    </row>
    <row r="681" spans="1:10" ht="18" customHeight="1" x14ac:dyDescent="0.2">
      <c r="A681" s="116" t="s">
        <v>961</v>
      </c>
      <c r="B681" s="118" t="s">
        <v>1209</v>
      </c>
      <c r="C681" s="116" t="s">
        <v>114</v>
      </c>
      <c r="D681" s="116" t="s">
        <v>1210</v>
      </c>
      <c r="E681" s="76" t="s">
        <v>964</v>
      </c>
      <c r="F681" s="76"/>
      <c r="G681" s="117" t="s">
        <v>116</v>
      </c>
      <c r="H681" s="120">
        <v>0.1875</v>
      </c>
      <c r="I681" s="119">
        <v>59.42</v>
      </c>
      <c r="J681" s="119">
        <v>11.14</v>
      </c>
    </row>
    <row r="682" spans="1:10" ht="24" customHeight="1" x14ac:dyDescent="0.2">
      <c r="A682" s="116" t="s">
        <v>961</v>
      </c>
      <c r="B682" s="118" t="s">
        <v>1187</v>
      </c>
      <c r="C682" s="116" t="s">
        <v>114</v>
      </c>
      <c r="D682" s="116" t="s">
        <v>1188</v>
      </c>
      <c r="E682" s="76" t="s">
        <v>964</v>
      </c>
      <c r="F682" s="76"/>
      <c r="G682" s="117" t="s">
        <v>198</v>
      </c>
      <c r="H682" s="120">
        <v>0.63919999999999999</v>
      </c>
      <c r="I682" s="119">
        <v>0.8</v>
      </c>
      <c r="J682" s="119">
        <v>0.51</v>
      </c>
    </row>
    <row r="683" spans="1:10" ht="24" customHeight="1" x14ac:dyDescent="0.2">
      <c r="A683" s="116" t="s">
        <v>961</v>
      </c>
      <c r="B683" s="118" t="s">
        <v>1191</v>
      </c>
      <c r="C683" s="116" t="s">
        <v>114</v>
      </c>
      <c r="D683" s="116" t="s">
        <v>1192</v>
      </c>
      <c r="E683" s="76" t="s">
        <v>964</v>
      </c>
      <c r="F683" s="76"/>
      <c r="G683" s="117" t="s">
        <v>198</v>
      </c>
      <c r="H683" s="120">
        <v>8.8999999999999996E-2</v>
      </c>
      <c r="I683" s="119">
        <v>4.6900000000000004</v>
      </c>
      <c r="J683" s="119">
        <v>0.41</v>
      </c>
    </row>
    <row r="684" spans="1:10" ht="24" customHeight="1" x14ac:dyDescent="0.2">
      <c r="A684" s="124"/>
      <c r="B684" s="124"/>
      <c r="C684" s="124"/>
      <c r="D684" s="124"/>
      <c r="E684" s="124" t="s">
        <v>971</v>
      </c>
      <c r="F684" s="125">
        <v>2.37</v>
      </c>
      <c r="G684" s="124" t="s">
        <v>972</v>
      </c>
      <c r="H684" s="125">
        <v>0</v>
      </c>
      <c r="I684" s="124" t="s">
        <v>973</v>
      </c>
      <c r="J684" s="125">
        <v>2.37</v>
      </c>
    </row>
    <row r="685" spans="1:10" ht="26.1" customHeight="1" thickBot="1" x14ac:dyDescent="0.25">
      <c r="A685" s="124"/>
      <c r="B685" s="124"/>
      <c r="C685" s="124"/>
      <c r="D685" s="124"/>
      <c r="E685" s="124" t="s">
        <v>974</v>
      </c>
      <c r="F685" s="125">
        <v>3.93</v>
      </c>
      <c r="G685" s="124"/>
      <c r="H685" s="77" t="s">
        <v>975</v>
      </c>
      <c r="I685" s="77"/>
      <c r="J685" s="125">
        <v>19.059999999999999</v>
      </c>
    </row>
    <row r="686" spans="1:10" ht="24" customHeight="1" thickTop="1" x14ac:dyDescent="0.2">
      <c r="A686" s="110"/>
      <c r="B686" s="110"/>
      <c r="C686" s="110"/>
      <c r="D686" s="110"/>
      <c r="E686" s="110"/>
      <c r="F686" s="110"/>
      <c r="G686" s="110"/>
      <c r="H686" s="110"/>
      <c r="I686" s="110"/>
      <c r="J686" s="110"/>
    </row>
    <row r="687" spans="1:10" ht="24" customHeight="1" x14ac:dyDescent="0.2">
      <c r="A687" s="102" t="s">
        <v>314</v>
      </c>
      <c r="B687" s="104" t="s">
        <v>106</v>
      </c>
      <c r="C687" s="102" t="s">
        <v>107</v>
      </c>
      <c r="D687" s="102" t="s">
        <v>8</v>
      </c>
      <c r="E687" s="65" t="s">
        <v>948</v>
      </c>
      <c r="F687" s="65"/>
      <c r="G687" s="103" t="s">
        <v>108</v>
      </c>
      <c r="H687" s="104" t="s">
        <v>109</v>
      </c>
      <c r="I687" s="104" t="s">
        <v>110</v>
      </c>
      <c r="J687" s="104" t="s">
        <v>9</v>
      </c>
    </row>
    <row r="688" spans="1:10" ht="26.1" customHeight="1" x14ac:dyDescent="0.2">
      <c r="A688" s="105" t="s">
        <v>949</v>
      </c>
      <c r="B688" s="107" t="s">
        <v>315</v>
      </c>
      <c r="C688" s="105" t="s">
        <v>114</v>
      </c>
      <c r="D688" s="105" t="s">
        <v>316</v>
      </c>
      <c r="E688" s="78" t="s">
        <v>1211</v>
      </c>
      <c r="F688" s="78"/>
      <c r="G688" s="106" t="s">
        <v>116</v>
      </c>
      <c r="H688" s="109">
        <v>1</v>
      </c>
      <c r="I688" s="108">
        <v>784.81</v>
      </c>
      <c r="J688" s="108">
        <v>784.81</v>
      </c>
    </row>
    <row r="689" spans="1:10" ht="24" customHeight="1" x14ac:dyDescent="0.2">
      <c r="A689" s="111" t="s">
        <v>951</v>
      </c>
      <c r="B689" s="113" t="s">
        <v>1018</v>
      </c>
      <c r="C689" s="111" t="s">
        <v>114</v>
      </c>
      <c r="D689" s="111" t="s">
        <v>1019</v>
      </c>
      <c r="E689" s="79" t="s">
        <v>957</v>
      </c>
      <c r="F689" s="79"/>
      <c r="G689" s="112" t="s">
        <v>958</v>
      </c>
      <c r="H689" s="115">
        <v>0.3826</v>
      </c>
      <c r="I689" s="114">
        <v>27.06</v>
      </c>
      <c r="J689" s="114">
        <v>10.35</v>
      </c>
    </row>
    <row r="690" spans="1:10" ht="24" customHeight="1" x14ac:dyDescent="0.2">
      <c r="A690" s="111" t="s">
        <v>951</v>
      </c>
      <c r="B690" s="113" t="s">
        <v>959</v>
      </c>
      <c r="C690" s="111" t="s">
        <v>114</v>
      </c>
      <c r="D690" s="111" t="s">
        <v>960</v>
      </c>
      <c r="E690" s="79" t="s">
        <v>957</v>
      </c>
      <c r="F690" s="79"/>
      <c r="G690" s="112" t="s">
        <v>958</v>
      </c>
      <c r="H690" s="115">
        <v>0.191</v>
      </c>
      <c r="I690" s="114">
        <v>22.4</v>
      </c>
      <c r="J690" s="114">
        <v>4.2699999999999996</v>
      </c>
    </row>
    <row r="691" spans="1:10" ht="25.5" x14ac:dyDescent="0.2">
      <c r="A691" s="116" t="s">
        <v>961</v>
      </c>
      <c r="B691" s="118" t="s">
        <v>1212</v>
      </c>
      <c r="C691" s="116" t="s">
        <v>114</v>
      </c>
      <c r="D691" s="116" t="s">
        <v>1213</v>
      </c>
      <c r="E691" s="76" t="s">
        <v>964</v>
      </c>
      <c r="F691" s="76"/>
      <c r="G691" s="117" t="s">
        <v>1214</v>
      </c>
      <c r="H691" s="120">
        <v>0.88290000000000002</v>
      </c>
      <c r="I691" s="119">
        <v>36.21</v>
      </c>
      <c r="J691" s="119">
        <v>31.96</v>
      </c>
    </row>
    <row r="692" spans="1:10" ht="15" customHeight="1" x14ac:dyDescent="0.2">
      <c r="A692" s="116" t="s">
        <v>961</v>
      </c>
      <c r="B692" s="118" t="s">
        <v>1215</v>
      </c>
      <c r="C692" s="116" t="s">
        <v>114</v>
      </c>
      <c r="D692" s="116" t="s">
        <v>1216</v>
      </c>
      <c r="E692" s="76" t="s">
        <v>964</v>
      </c>
      <c r="F692" s="76"/>
      <c r="G692" s="117" t="s">
        <v>121</v>
      </c>
      <c r="H692" s="120">
        <v>4.8166000000000002</v>
      </c>
      <c r="I692" s="119">
        <v>1.41</v>
      </c>
      <c r="J692" s="119">
        <v>6.79</v>
      </c>
    </row>
    <row r="693" spans="1:10" ht="0.95" customHeight="1" x14ac:dyDescent="0.2">
      <c r="A693" s="116" t="s">
        <v>961</v>
      </c>
      <c r="B693" s="118" t="s">
        <v>1217</v>
      </c>
      <c r="C693" s="116" t="s">
        <v>114</v>
      </c>
      <c r="D693" s="116" t="s">
        <v>1218</v>
      </c>
      <c r="E693" s="76" t="s">
        <v>964</v>
      </c>
      <c r="F693" s="76"/>
      <c r="G693" s="117" t="s">
        <v>126</v>
      </c>
      <c r="H693" s="120">
        <v>6.8503999999999996</v>
      </c>
      <c r="I693" s="119">
        <v>32.409999999999997</v>
      </c>
      <c r="J693" s="119">
        <v>222.02</v>
      </c>
    </row>
    <row r="694" spans="1:10" ht="18" customHeight="1" x14ac:dyDescent="0.2">
      <c r="A694" s="116" t="s">
        <v>961</v>
      </c>
      <c r="B694" s="118" t="s">
        <v>1219</v>
      </c>
      <c r="C694" s="116" t="s">
        <v>114</v>
      </c>
      <c r="D694" s="116" t="s">
        <v>1220</v>
      </c>
      <c r="E694" s="76" t="s">
        <v>964</v>
      </c>
      <c r="F694" s="76"/>
      <c r="G694" s="117" t="s">
        <v>121</v>
      </c>
      <c r="H694" s="120">
        <v>0.54730000000000001</v>
      </c>
      <c r="I694" s="119">
        <v>930.79</v>
      </c>
      <c r="J694" s="119">
        <v>509.42</v>
      </c>
    </row>
    <row r="695" spans="1:10" ht="24" customHeight="1" x14ac:dyDescent="0.2">
      <c r="A695" s="124"/>
      <c r="B695" s="124"/>
      <c r="C695" s="124"/>
      <c r="D695" s="124"/>
      <c r="E695" s="124" t="s">
        <v>971</v>
      </c>
      <c r="F695" s="125">
        <v>11.29</v>
      </c>
      <c r="G695" s="124" t="s">
        <v>972</v>
      </c>
      <c r="H695" s="125">
        <v>0</v>
      </c>
      <c r="I695" s="124" t="s">
        <v>973</v>
      </c>
      <c r="J695" s="125">
        <v>11.29</v>
      </c>
    </row>
    <row r="696" spans="1:10" ht="24" customHeight="1" thickBot="1" x14ac:dyDescent="0.25">
      <c r="A696" s="124"/>
      <c r="B696" s="124"/>
      <c r="C696" s="124"/>
      <c r="D696" s="124"/>
      <c r="E696" s="124" t="s">
        <v>974</v>
      </c>
      <c r="F696" s="125">
        <v>204.05</v>
      </c>
      <c r="G696" s="124"/>
      <c r="H696" s="77" t="s">
        <v>975</v>
      </c>
      <c r="I696" s="77"/>
      <c r="J696" s="125">
        <v>988.86</v>
      </c>
    </row>
    <row r="697" spans="1:10" ht="24" customHeight="1" thickTop="1" x14ac:dyDescent="0.2">
      <c r="A697" s="110"/>
      <c r="B697" s="110"/>
      <c r="C697" s="110"/>
      <c r="D697" s="110"/>
      <c r="E697" s="110"/>
      <c r="F697" s="110"/>
      <c r="G697" s="110"/>
      <c r="H697" s="110"/>
      <c r="I697" s="110"/>
      <c r="J697" s="110"/>
    </row>
    <row r="698" spans="1:10" ht="24" customHeight="1" x14ac:dyDescent="0.2">
      <c r="A698" s="102" t="s">
        <v>317</v>
      </c>
      <c r="B698" s="104" t="s">
        <v>106</v>
      </c>
      <c r="C698" s="102" t="s">
        <v>107</v>
      </c>
      <c r="D698" s="102" t="s">
        <v>8</v>
      </c>
      <c r="E698" s="65" t="s">
        <v>948</v>
      </c>
      <c r="F698" s="65"/>
      <c r="G698" s="103" t="s">
        <v>108</v>
      </c>
      <c r="H698" s="104" t="s">
        <v>109</v>
      </c>
      <c r="I698" s="104" t="s">
        <v>110</v>
      </c>
      <c r="J698" s="104" t="s">
        <v>9</v>
      </c>
    </row>
    <row r="699" spans="1:10" ht="26.1" customHeight="1" x14ac:dyDescent="0.2">
      <c r="A699" s="105" t="s">
        <v>949</v>
      </c>
      <c r="B699" s="107" t="s">
        <v>318</v>
      </c>
      <c r="C699" s="105" t="s">
        <v>132</v>
      </c>
      <c r="D699" s="105" t="s">
        <v>319</v>
      </c>
      <c r="E699" s="78" t="s">
        <v>1211</v>
      </c>
      <c r="F699" s="78"/>
      <c r="G699" s="106" t="s">
        <v>320</v>
      </c>
      <c r="H699" s="109">
        <v>1</v>
      </c>
      <c r="I699" s="108">
        <v>3161.04</v>
      </c>
      <c r="J699" s="108">
        <v>3161.04</v>
      </c>
    </row>
    <row r="700" spans="1:10" ht="26.1" customHeight="1" x14ac:dyDescent="0.2">
      <c r="A700" s="111" t="s">
        <v>951</v>
      </c>
      <c r="B700" s="113" t="s">
        <v>1221</v>
      </c>
      <c r="C700" s="111" t="s">
        <v>132</v>
      </c>
      <c r="D700" s="111" t="s">
        <v>3369</v>
      </c>
      <c r="E700" s="79">
        <v>110</v>
      </c>
      <c r="F700" s="79"/>
      <c r="G700" s="112" t="s">
        <v>121</v>
      </c>
      <c r="H700" s="115">
        <v>2</v>
      </c>
      <c r="I700" s="114">
        <v>1580.52</v>
      </c>
      <c r="J700" s="114">
        <v>3161.04</v>
      </c>
    </row>
    <row r="701" spans="1:10" ht="24" customHeight="1" x14ac:dyDescent="0.2">
      <c r="A701" s="124"/>
      <c r="B701" s="124"/>
      <c r="C701" s="124"/>
      <c r="D701" s="124"/>
      <c r="E701" s="124" t="s">
        <v>971</v>
      </c>
      <c r="F701" s="125">
        <v>640.76</v>
      </c>
      <c r="G701" s="124" t="s">
        <v>972</v>
      </c>
      <c r="H701" s="125">
        <v>0</v>
      </c>
      <c r="I701" s="124" t="s">
        <v>973</v>
      </c>
      <c r="J701" s="125">
        <v>640.76</v>
      </c>
    </row>
    <row r="702" spans="1:10" ht="24" customHeight="1" thickBot="1" x14ac:dyDescent="0.25">
      <c r="A702" s="124"/>
      <c r="B702" s="124"/>
      <c r="C702" s="124"/>
      <c r="D702" s="124"/>
      <c r="E702" s="124" t="s">
        <v>974</v>
      </c>
      <c r="F702" s="125">
        <v>821.87</v>
      </c>
      <c r="G702" s="124"/>
      <c r="H702" s="77" t="s">
        <v>975</v>
      </c>
      <c r="I702" s="77"/>
      <c r="J702" s="125">
        <v>3982.91</v>
      </c>
    </row>
    <row r="703" spans="1:10" ht="24" customHeight="1" thickTop="1" x14ac:dyDescent="0.2">
      <c r="A703" s="110"/>
      <c r="B703" s="110"/>
      <c r="C703" s="110"/>
      <c r="D703" s="110"/>
      <c r="E703" s="110"/>
      <c r="F703" s="110"/>
      <c r="G703" s="110"/>
      <c r="H703" s="110"/>
      <c r="I703" s="110"/>
      <c r="J703" s="110"/>
    </row>
    <row r="704" spans="1:10" ht="24" customHeight="1" x14ac:dyDescent="0.2">
      <c r="A704" s="102" t="s">
        <v>321</v>
      </c>
      <c r="B704" s="104" t="s">
        <v>106</v>
      </c>
      <c r="C704" s="102" t="s">
        <v>107</v>
      </c>
      <c r="D704" s="102" t="s">
        <v>8</v>
      </c>
      <c r="E704" s="65" t="s">
        <v>948</v>
      </c>
      <c r="F704" s="65"/>
      <c r="G704" s="103" t="s">
        <v>108</v>
      </c>
      <c r="H704" s="104" t="s">
        <v>109</v>
      </c>
      <c r="I704" s="104" t="s">
        <v>110</v>
      </c>
      <c r="J704" s="104" t="s">
        <v>9</v>
      </c>
    </row>
    <row r="705" spans="1:10" ht="24" customHeight="1" x14ac:dyDescent="0.2">
      <c r="A705" s="105" t="s">
        <v>949</v>
      </c>
      <c r="B705" s="107" t="s">
        <v>3134</v>
      </c>
      <c r="C705" s="105" t="s">
        <v>114</v>
      </c>
      <c r="D705" s="105" t="s">
        <v>3135</v>
      </c>
      <c r="E705" s="78" t="s">
        <v>1211</v>
      </c>
      <c r="F705" s="78"/>
      <c r="G705" s="106" t="s">
        <v>121</v>
      </c>
      <c r="H705" s="109">
        <v>1</v>
      </c>
      <c r="I705" s="108">
        <v>1339.62</v>
      </c>
      <c r="J705" s="108">
        <v>1339.62</v>
      </c>
    </row>
    <row r="706" spans="1:10" ht="25.5" customHeight="1" x14ac:dyDescent="0.2">
      <c r="A706" s="111" t="s">
        <v>951</v>
      </c>
      <c r="B706" s="113" t="s">
        <v>3370</v>
      </c>
      <c r="C706" s="111" t="s">
        <v>114</v>
      </c>
      <c r="D706" s="111" t="s">
        <v>3371</v>
      </c>
      <c r="E706" s="79" t="s">
        <v>1211</v>
      </c>
      <c r="F706" s="79"/>
      <c r="G706" s="112" t="s">
        <v>126</v>
      </c>
      <c r="H706" s="115">
        <v>9.8000000000000007</v>
      </c>
      <c r="I706" s="114">
        <v>17.38</v>
      </c>
      <c r="J706" s="114">
        <v>170.32</v>
      </c>
    </row>
    <row r="707" spans="1:10" ht="15" customHeight="1" x14ac:dyDescent="0.2">
      <c r="A707" s="111" t="s">
        <v>951</v>
      </c>
      <c r="B707" s="113" t="s">
        <v>3372</v>
      </c>
      <c r="C707" s="111" t="s">
        <v>114</v>
      </c>
      <c r="D707" s="111" t="s">
        <v>3373</v>
      </c>
      <c r="E707" s="79" t="s">
        <v>1211</v>
      </c>
      <c r="F707" s="79"/>
      <c r="G707" s="112" t="s">
        <v>121</v>
      </c>
      <c r="H707" s="115">
        <v>1</v>
      </c>
      <c r="I707" s="114">
        <v>544.22</v>
      </c>
      <c r="J707" s="114">
        <v>544.22</v>
      </c>
    </row>
    <row r="708" spans="1:10" ht="0.95" customHeight="1" x14ac:dyDescent="0.2">
      <c r="A708" s="111" t="s">
        <v>951</v>
      </c>
      <c r="B708" s="113" t="s">
        <v>3374</v>
      </c>
      <c r="C708" s="111" t="s">
        <v>114</v>
      </c>
      <c r="D708" s="111" t="s">
        <v>3375</v>
      </c>
      <c r="E708" s="79" t="s">
        <v>1211</v>
      </c>
      <c r="F708" s="79"/>
      <c r="G708" s="112" t="s">
        <v>121</v>
      </c>
      <c r="H708" s="115">
        <v>1</v>
      </c>
      <c r="I708" s="114">
        <v>444.51</v>
      </c>
      <c r="J708" s="114">
        <v>444.51</v>
      </c>
    </row>
    <row r="709" spans="1:10" ht="18" customHeight="1" x14ac:dyDescent="0.2">
      <c r="A709" s="111" t="s">
        <v>951</v>
      </c>
      <c r="B709" s="113" t="s">
        <v>3376</v>
      </c>
      <c r="C709" s="111" t="s">
        <v>114</v>
      </c>
      <c r="D709" s="111" t="s">
        <v>3377</v>
      </c>
      <c r="E709" s="79" t="s">
        <v>1211</v>
      </c>
      <c r="F709" s="79"/>
      <c r="G709" s="112" t="s">
        <v>121</v>
      </c>
      <c r="H709" s="115">
        <v>1</v>
      </c>
      <c r="I709" s="114">
        <v>180.57</v>
      </c>
      <c r="J709" s="114">
        <v>180.57</v>
      </c>
    </row>
    <row r="710" spans="1:10" ht="39" customHeight="1" x14ac:dyDescent="0.2">
      <c r="A710" s="124"/>
      <c r="B710" s="124"/>
      <c r="C710" s="124"/>
      <c r="D710" s="124"/>
      <c r="E710" s="124" t="s">
        <v>971</v>
      </c>
      <c r="F710" s="125">
        <v>215.91</v>
      </c>
      <c r="G710" s="124" t="s">
        <v>972</v>
      </c>
      <c r="H710" s="125">
        <v>0</v>
      </c>
      <c r="I710" s="124" t="s">
        <v>973</v>
      </c>
      <c r="J710" s="125">
        <v>215.91</v>
      </c>
    </row>
    <row r="711" spans="1:10" ht="24" customHeight="1" thickBot="1" x14ac:dyDescent="0.25">
      <c r="A711" s="124"/>
      <c r="B711" s="124"/>
      <c r="C711" s="124"/>
      <c r="D711" s="124"/>
      <c r="E711" s="124" t="s">
        <v>974</v>
      </c>
      <c r="F711" s="125">
        <v>348.3</v>
      </c>
      <c r="G711" s="124"/>
      <c r="H711" s="77" t="s">
        <v>975</v>
      </c>
      <c r="I711" s="77"/>
      <c r="J711" s="125">
        <v>1687.92</v>
      </c>
    </row>
    <row r="712" spans="1:10" ht="24" customHeight="1" thickTop="1" x14ac:dyDescent="0.2">
      <c r="A712" s="110"/>
      <c r="B712" s="110"/>
      <c r="C712" s="110"/>
      <c r="D712" s="110"/>
      <c r="E712" s="110"/>
      <c r="F712" s="110"/>
      <c r="G712" s="110"/>
      <c r="H712" s="110"/>
      <c r="I712" s="110"/>
      <c r="J712" s="110"/>
    </row>
    <row r="713" spans="1:10" ht="26.1" customHeight="1" x14ac:dyDescent="0.2">
      <c r="A713" s="102" t="s">
        <v>322</v>
      </c>
      <c r="B713" s="104" t="s">
        <v>106</v>
      </c>
      <c r="C713" s="102" t="s">
        <v>107</v>
      </c>
      <c r="D713" s="102" t="s">
        <v>8</v>
      </c>
      <c r="E713" s="65" t="s">
        <v>948</v>
      </c>
      <c r="F713" s="65"/>
      <c r="G713" s="103" t="s">
        <v>108</v>
      </c>
      <c r="H713" s="104" t="s">
        <v>109</v>
      </c>
      <c r="I713" s="104" t="s">
        <v>110</v>
      </c>
      <c r="J713" s="104" t="s">
        <v>9</v>
      </c>
    </row>
    <row r="714" spans="1:10" ht="39" customHeight="1" x14ac:dyDescent="0.2">
      <c r="A714" s="105" t="s">
        <v>949</v>
      </c>
      <c r="B714" s="107" t="s">
        <v>3136</v>
      </c>
      <c r="C714" s="105" t="s">
        <v>114</v>
      </c>
      <c r="D714" s="105" t="s">
        <v>3137</v>
      </c>
      <c r="E714" s="78" t="s">
        <v>1211</v>
      </c>
      <c r="F714" s="78"/>
      <c r="G714" s="106" t="s">
        <v>121</v>
      </c>
      <c r="H714" s="109">
        <v>1</v>
      </c>
      <c r="I714" s="108">
        <v>1398.49</v>
      </c>
      <c r="J714" s="108">
        <v>1398.49</v>
      </c>
    </row>
    <row r="715" spans="1:10" ht="39" customHeight="1" x14ac:dyDescent="0.2">
      <c r="A715" s="111" t="s">
        <v>951</v>
      </c>
      <c r="B715" s="113" t="s">
        <v>3370</v>
      </c>
      <c r="C715" s="111" t="s">
        <v>114</v>
      </c>
      <c r="D715" s="111" t="s">
        <v>3371</v>
      </c>
      <c r="E715" s="79" t="s">
        <v>1211</v>
      </c>
      <c r="F715" s="79"/>
      <c r="G715" s="112" t="s">
        <v>126</v>
      </c>
      <c r="H715" s="115">
        <v>10</v>
      </c>
      <c r="I715" s="114">
        <v>17.38</v>
      </c>
      <c r="J715" s="114">
        <v>173.8</v>
      </c>
    </row>
    <row r="716" spans="1:10" ht="39" customHeight="1" x14ac:dyDescent="0.2">
      <c r="A716" s="111" t="s">
        <v>951</v>
      </c>
      <c r="B716" s="113" t="s">
        <v>3372</v>
      </c>
      <c r="C716" s="111" t="s">
        <v>114</v>
      </c>
      <c r="D716" s="111" t="s">
        <v>3373</v>
      </c>
      <c r="E716" s="79" t="s">
        <v>1211</v>
      </c>
      <c r="F716" s="79"/>
      <c r="G716" s="112" t="s">
        <v>121</v>
      </c>
      <c r="H716" s="115">
        <v>1</v>
      </c>
      <c r="I716" s="114">
        <v>544.22</v>
      </c>
      <c r="J716" s="114">
        <v>544.22</v>
      </c>
    </row>
    <row r="717" spans="1:10" ht="38.25" customHeight="1" x14ac:dyDescent="0.2">
      <c r="A717" s="111" t="s">
        <v>951</v>
      </c>
      <c r="B717" s="113" t="s">
        <v>3378</v>
      </c>
      <c r="C717" s="111" t="s">
        <v>114</v>
      </c>
      <c r="D717" s="111" t="s">
        <v>3379</v>
      </c>
      <c r="E717" s="79" t="s">
        <v>1211</v>
      </c>
      <c r="F717" s="79"/>
      <c r="G717" s="112" t="s">
        <v>121</v>
      </c>
      <c r="H717" s="115">
        <v>1</v>
      </c>
      <c r="I717" s="114">
        <v>475.5</v>
      </c>
      <c r="J717" s="114">
        <v>475.5</v>
      </c>
    </row>
    <row r="718" spans="1:10" ht="15" customHeight="1" x14ac:dyDescent="0.2">
      <c r="A718" s="111" t="s">
        <v>951</v>
      </c>
      <c r="B718" s="113" t="s">
        <v>3380</v>
      </c>
      <c r="C718" s="111" t="s">
        <v>114</v>
      </c>
      <c r="D718" s="111" t="s">
        <v>3381</v>
      </c>
      <c r="E718" s="79" t="s">
        <v>1211</v>
      </c>
      <c r="F718" s="79"/>
      <c r="G718" s="112" t="s">
        <v>121</v>
      </c>
      <c r="H718" s="115">
        <v>1</v>
      </c>
      <c r="I718" s="114">
        <v>204.97</v>
      </c>
      <c r="J718" s="114">
        <v>204.97</v>
      </c>
    </row>
    <row r="719" spans="1:10" ht="0.95" customHeight="1" x14ac:dyDescent="0.2">
      <c r="A719" s="124"/>
      <c r="B719" s="124"/>
      <c r="C719" s="124"/>
      <c r="D719" s="124"/>
      <c r="E719" s="124" t="s">
        <v>971</v>
      </c>
      <c r="F719" s="125">
        <v>226.61</v>
      </c>
      <c r="G719" s="124" t="s">
        <v>972</v>
      </c>
      <c r="H719" s="125">
        <v>0</v>
      </c>
      <c r="I719" s="124" t="s">
        <v>973</v>
      </c>
      <c r="J719" s="125">
        <v>226.61</v>
      </c>
    </row>
    <row r="720" spans="1:10" ht="18" customHeight="1" thickBot="1" x14ac:dyDescent="0.25">
      <c r="A720" s="124"/>
      <c r="B720" s="124"/>
      <c r="C720" s="124"/>
      <c r="D720" s="124"/>
      <c r="E720" s="124" t="s">
        <v>974</v>
      </c>
      <c r="F720" s="125">
        <v>363.6</v>
      </c>
      <c r="G720" s="124"/>
      <c r="H720" s="77" t="s">
        <v>975</v>
      </c>
      <c r="I720" s="77"/>
      <c r="J720" s="125">
        <v>1762.09</v>
      </c>
    </row>
    <row r="721" spans="1:10" ht="24" customHeight="1" thickTop="1" x14ac:dyDescent="0.2">
      <c r="A721" s="110"/>
      <c r="B721" s="110"/>
      <c r="C721" s="110"/>
      <c r="D721" s="110"/>
      <c r="E721" s="110"/>
      <c r="F721" s="110"/>
      <c r="G721" s="110"/>
      <c r="H721" s="110"/>
      <c r="I721" s="110"/>
      <c r="J721" s="110"/>
    </row>
    <row r="722" spans="1:10" ht="24" customHeight="1" x14ac:dyDescent="0.2">
      <c r="A722" s="102" t="s">
        <v>323</v>
      </c>
      <c r="B722" s="104" t="s">
        <v>106</v>
      </c>
      <c r="C722" s="102" t="s">
        <v>107</v>
      </c>
      <c r="D722" s="102" t="s">
        <v>8</v>
      </c>
      <c r="E722" s="65" t="s">
        <v>948</v>
      </c>
      <c r="F722" s="65"/>
      <c r="G722" s="103" t="s">
        <v>108</v>
      </c>
      <c r="H722" s="104" t="s">
        <v>109</v>
      </c>
      <c r="I722" s="104" t="s">
        <v>110</v>
      </c>
      <c r="J722" s="104" t="s">
        <v>9</v>
      </c>
    </row>
    <row r="723" spans="1:10" ht="24" customHeight="1" x14ac:dyDescent="0.2">
      <c r="A723" s="105" t="s">
        <v>949</v>
      </c>
      <c r="B723" s="107" t="s">
        <v>3138</v>
      </c>
      <c r="C723" s="105" t="s">
        <v>114</v>
      </c>
      <c r="D723" s="105" t="s">
        <v>3139</v>
      </c>
      <c r="E723" s="78" t="s">
        <v>1211</v>
      </c>
      <c r="F723" s="78"/>
      <c r="G723" s="106" t="s">
        <v>121</v>
      </c>
      <c r="H723" s="109">
        <v>1</v>
      </c>
      <c r="I723" s="108">
        <v>3897.93</v>
      </c>
      <c r="J723" s="108">
        <v>3897.93</v>
      </c>
    </row>
    <row r="724" spans="1:10" ht="24" customHeight="1" x14ac:dyDescent="0.2">
      <c r="A724" s="111" t="s">
        <v>951</v>
      </c>
      <c r="B724" s="113" t="s">
        <v>959</v>
      </c>
      <c r="C724" s="111" t="s">
        <v>114</v>
      </c>
      <c r="D724" s="111" t="s">
        <v>960</v>
      </c>
      <c r="E724" s="79" t="s">
        <v>957</v>
      </c>
      <c r="F724" s="79"/>
      <c r="G724" s="112" t="s">
        <v>958</v>
      </c>
      <c r="H724" s="115">
        <v>6.57</v>
      </c>
      <c r="I724" s="114">
        <v>22.4</v>
      </c>
      <c r="J724" s="114">
        <v>147.16</v>
      </c>
    </row>
    <row r="725" spans="1:10" ht="39" customHeight="1" x14ac:dyDescent="0.2">
      <c r="A725" s="111" t="s">
        <v>951</v>
      </c>
      <c r="B725" s="113" t="s">
        <v>1728</v>
      </c>
      <c r="C725" s="111" t="s">
        <v>114</v>
      </c>
      <c r="D725" s="111" t="s">
        <v>1729</v>
      </c>
      <c r="E725" s="79" t="s">
        <v>957</v>
      </c>
      <c r="F725" s="79"/>
      <c r="G725" s="112" t="s">
        <v>958</v>
      </c>
      <c r="H725" s="115">
        <v>6.76</v>
      </c>
      <c r="I725" s="114">
        <v>24.32</v>
      </c>
      <c r="J725" s="114">
        <v>164.4</v>
      </c>
    </row>
    <row r="726" spans="1:10" ht="39" customHeight="1" x14ac:dyDescent="0.2">
      <c r="A726" s="116" t="s">
        <v>961</v>
      </c>
      <c r="B726" s="118" t="s">
        <v>3382</v>
      </c>
      <c r="C726" s="116" t="s">
        <v>114</v>
      </c>
      <c r="D726" s="116" t="s">
        <v>3383</v>
      </c>
      <c r="E726" s="76" t="s">
        <v>964</v>
      </c>
      <c r="F726" s="76"/>
      <c r="G726" s="117" t="s">
        <v>1154</v>
      </c>
      <c r="H726" s="120">
        <v>2</v>
      </c>
      <c r="I726" s="119">
        <v>195.91</v>
      </c>
      <c r="J726" s="119">
        <v>391.82</v>
      </c>
    </row>
    <row r="727" spans="1:10" ht="25.5" x14ac:dyDescent="0.2">
      <c r="A727" s="116" t="s">
        <v>961</v>
      </c>
      <c r="B727" s="118" t="s">
        <v>3384</v>
      </c>
      <c r="C727" s="116" t="s">
        <v>114</v>
      </c>
      <c r="D727" s="116" t="s">
        <v>3385</v>
      </c>
      <c r="E727" s="76" t="s">
        <v>964</v>
      </c>
      <c r="F727" s="76"/>
      <c r="G727" s="117" t="s">
        <v>116</v>
      </c>
      <c r="H727" s="120">
        <v>3.78</v>
      </c>
      <c r="I727" s="119">
        <v>286.5</v>
      </c>
      <c r="J727" s="119">
        <v>1082.97</v>
      </c>
    </row>
    <row r="728" spans="1:10" ht="15" customHeight="1" x14ac:dyDescent="0.2">
      <c r="A728" s="116" t="s">
        <v>961</v>
      </c>
      <c r="B728" s="118" t="s">
        <v>3386</v>
      </c>
      <c r="C728" s="116" t="s">
        <v>114</v>
      </c>
      <c r="D728" s="116" t="s">
        <v>3387</v>
      </c>
      <c r="E728" s="76" t="s">
        <v>964</v>
      </c>
      <c r="F728" s="76"/>
      <c r="G728" s="117" t="s">
        <v>121</v>
      </c>
      <c r="H728" s="120">
        <v>2</v>
      </c>
      <c r="I728" s="119">
        <v>1055.79</v>
      </c>
      <c r="J728" s="119">
        <v>2111.58</v>
      </c>
    </row>
    <row r="729" spans="1:10" ht="0.95" customHeight="1" x14ac:dyDescent="0.2">
      <c r="A729" s="124"/>
      <c r="B729" s="124"/>
      <c r="C729" s="124"/>
      <c r="D729" s="124"/>
      <c r="E729" s="124" t="s">
        <v>971</v>
      </c>
      <c r="F729" s="125">
        <v>234.37</v>
      </c>
      <c r="G729" s="124" t="s">
        <v>972</v>
      </c>
      <c r="H729" s="125">
        <v>0</v>
      </c>
      <c r="I729" s="124" t="s">
        <v>973</v>
      </c>
      <c r="J729" s="125">
        <v>234.37</v>
      </c>
    </row>
    <row r="730" spans="1:10" ht="18" customHeight="1" thickBot="1" x14ac:dyDescent="0.25">
      <c r="A730" s="124"/>
      <c r="B730" s="124"/>
      <c r="C730" s="124"/>
      <c r="D730" s="124"/>
      <c r="E730" s="124" t="s">
        <v>974</v>
      </c>
      <c r="F730" s="125">
        <v>1013.46</v>
      </c>
      <c r="G730" s="124"/>
      <c r="H730" s="77" t="s">
        <v>975</v>
      </c>
      <c r="I730" s="77"/>
      <c r="J730" s="125">
        <v>4911.3900000000003</v>
      </c>
    </row>
    <row r="731" spans="1:10" ht="24" customHeight="1" thickTop="1" x14ac:dyDescent="0.2">
      <c r="A731" s="110"/>
      <c r="B731" s="110"/>
      <c r="C731" s="110"/>
      <c r="D731" s="110"/>
      <c r="E731" s="110"/>
      <c r="F731" s="110"/>
      <c r="G731" s="110"/>
      <c r="H731" s="110"/>
      <c r="I731" s="110"/>
      <c r="J731" s="110"/>
    </row>
    <row r="732" spans="1:10" ht="24" customHeight="1" x14ac:dyDescent="0.2">
      <c r="A732" s="102" t="s">
        <v>324</v>
      </c>
      <c r="B732" s="104" t="s">
        <v>106</v>
      </c>
      <c r="C732" s="102" t="s">
        <v>107</v>
      </c>
      <c r="D732" s="102" t="s">
        <v>8</v>
      </c>
      <c r="E732" s="65" t="s">
        <v>948</v>
      </c>
      <c r="F732" s="65"/>
      <c r="G732" s="103" t="s">
        <v>108</v>
      </c>
      <c r="H732" s="104" t="s">
        <v>109</v>
      </c>
      <c r="I732" s="104" t="s">
        <v>110</v>
      </c>
      <c r="J732" s="104" t="s">
        <v>9</v>
      </c>
    </row>
    <row r="733" spans="1:10" ht="24" customHeight="1" x14ac:dyDescent="0.2">
      <c r="A733" s="105" t="s">
        <v>949</v>
      </c>
      <c r="B733" s="107" t="s">
        <v>3140</v>
      </c>
      <c r="C733" s="105" t="s">
        <v>114</v>
      </c>
      <c r="D733" s="105" t="s">
        <v>3141</v>
      </c>
      <c r="E733" s="78" t="s">
        <v>1211</v>
      </c>
      <c r="F733" s="78"/>
      <c r="G733" s="106" t="s">
        <v>121</v>
      </c>
      <c r="H733" s="109">
        <v>1</v>
      </c>
      <c r="I733" s="108">
        <v>1510.59</v>
      </c>
      <c r="J733" s="108">
        <v>1510.59</v>
      </c>
    </row>
    <row r="734" spans="1:10" ht="24" customHeight="1" x14ac:dyDescent="0.2">
      <c r="A734" s="111" t="s">
        <v>951</v>
      </c>
      <c r="B734" s="113" t="s">
        <v>3370</v>
      </c>
      <c r="C734" s="111" t="s">
        <v>114</v>
      </c>
      <c r="D734" s="111" t="s">
        <v>3371</v>
      </c>
      <c r="E734" s="79" t="s">
        <v>1211</v>
      </c>
      <c r="F734" s="79"/>
      <c r="G734" s="112" t="s">
        <v>126</v>
      </c>
      <c r="H734" s="115">
        <v>10.199999999999999</v>
      </c>
      <c r="I734" s="114">
        <v>17.38</v>
      </c>
      <c r="J734" s="114">
        <v>177.27</v>
      </c>
    </row>
    <row r="735" spans="1:10" ht="24" customHeight="1" x14ac:dyDescent="0.2">
      <c r="A735" s="111" t="s">
        <v>951</v>
      </c>
      <c r="B735" s="113" t="s">
        <v>3372</v>
      </c>
      <c r="C735" s="111" t="s">
        <v>114</v>
      </c>
      <c r="D735" s="111" t="s">
        <v>3373</v>
      </c>
      <c r="E735" s="79" t="s">
        <v>1211</v>
      </c>
      <c r="F735" s="79"/>
      <c r="G735" s="112" t="s">
        <v>121</v>
      </c>
      <c r="H735" s="115">
        <v>1</v>
      </c>
      <c r="I735" s="114">
        <v>544.22</v>
      </c>
      <c r="J735" s="114">
        <v>544.22</v>
      </c>
    </row>
    <row r="736" spans="1:10" ht="24" customHeight="1" x14ac:dyDescent="0.2">
      <c r="A736" s="111" t="s">
        <v>951</v>
      </c>
      <c r="B736" s="113" t="s">
        <v>325</v>
      </c>
      <c r="C736" s="111" t="s">
        <v>114</v>
      </c>
      <c r="D736" s="111" t="s">
        <v>326</v>
      </c>
      <c r="E736" s="79" t="s">
        <v>1211</v>
      </c>
      <c r="F736" s="79"/>
      <c r="G736" s="112" t="s">
        <v>121</v>
      </c>
      <c r="H736" s="115">
        <v>1</v>
      </c>
      <c r="I736" s="114">
        <v>584.13</v>
      </c>
      <c r="J736" s="114">
        <v>584.13</v>
      </c>
    </row>
    <row r="737" spans="1:10" ht="38.25" customHeight="1" x14ac:dyDescent="0.2">
      <c r="A737" s="111" t="s">
        <v>951</v>
      </c>
      <c r="B737" s="113" t="s">
        <v>3380</v>
      </c>
      <c r="C737" s="111" t="s">
        <v>114</v>
      </c>
      <c r="D737" s="111" t="s">
        <v>3381</v>
      </c>
      <c r="E737" s="79" t="s">
        <v>1211</v>
      </c>
      <c r="F737" s="79"/>
      <c r="G737" s="112" t="s">
        <v>121</v>
      </c>
      <c r="H737" s="115">
        <v>1</v>
      </c>
      <c r="I737" s="114">
        <v>204.97</v>
      </c>
      <c r="J737" s="114">
        <v>204.97</v>
      </c>
    </row>
    <row r="738" spans="1:10" ht="15" customHeight="1" x14ac:dyDescent="0.2">
      <c r="A738" s="124"/>
      <c r="B738" s="124"/>
      <c r="C738" s="124"/>
      <c r="D738" s="124"/>
      <c r="E738" s="124" t="s">
        <v>971</v>
      </c>
      <c r="F738" s="125">
        <v>230.7</v>
      </c>
      <c r="G738" s="124" t="s">
        <v>972</v>
      </c>
      <c r="H738" s="125">
        <v>0</v>
      </c>
      <c r="I738" s="124" t="s">
        <v>973</v>
      </c>
      <c r="J738" s="125">
        <v>230.7</v>
      </c>
    </row>
    <row r="739" spans="1:10" ht="0.95" customHeight="1" thickBot="1" x14ac:dyDescent="0.25">
      <c r="A739" s="124"/>
      <c r="B739" s="124"/>
      <c r="C739" s="124"/>
      <c r="D739" s="124"/>
      <c r="E739" s="124" t="s">
        <v>974</v>
      </c>
      <c r="F739" s="125">
        <v>392.75</v>
      </c>
      <c r="G739" s="124"/>
      <c r="H739" s="77" t="s">
        <v>975</v>
      </c>
      <c r="I739" s="77"/>
      <c r="J739" s="125">
        <v>1903.34</v>
      </c>
    </row>
    <row r="740" spans="1:10" ht="18" customHeight="1" thickTop="1" x14ac:dyDescent="0.2">
      <c r="A740" s="110"/>
      <c r="B740" s="110"/>
      <c r="C740" s="110"/>
      <c r="D740" s="110"/>
      <c r="E740" s="110"/>
      <c r="F740" s="110"/>
      <c r="G740" s="110"/>
      <c r="H740" s="110"/>
      <c r="I740" s="110"/>
      <c r="J740" s="110"/>
    </row>
    <row r="741" spans="1:10" ht="26.1" customHeight="1" x14ac:dyDescent="0.2">
      <c r="A741" s="102" t="s">
        <v>327</v>
      </c>
      <c r="B741" s="104" t="s">
        <v>106</v>
      </c>
      <c r="C741" s="102" t="s">
        <v>107</v>
      </c>
      <c r="D741" s="102" t="s">
        <v>8</v>
      </c>
      <c r="E741" s="65" t="s">
        <v>948</v>
      </c>
      <c r="F741" s="65"/>
      <c r="G741" s="103" t="s">
        <v>108</v>
      </c>
      <c r="H741" s="104" t="s">
        <v>109</v>
      </c>
      <c r="I741" s="104" t="s">
        <v>110</v>
      </c>
      <c r="J741" s="104" t="s">
        <v>9</v>
      </c>
    </row>
    <row r="742" spans="1:10" ht="26.1" customHeight="1" x14ac:dyDescent="0.2">
      <c r="A742" s="105" t="s">
        <v>949</v>
      </c>
      <c r="B742" s="107" t="s">
        <v>328</v>
      </c>
      <c r="C742" s="105" t="s">
        <v>119</v>
      </c>
      <c r="D742" s="105" t="s">
        <v>329</v>
      </c>
      <c r="E742" s="78" t="s">
        <v>1230</v>
      </c>
      <c r="F742" s="78"/>
      <c r="G742" s="106" t="s">
        <v>116</v>
      </c>
      <c r="H742" s="109">
        <v>1</v>
      </c>
      <c r="I742" s="108">
        <v>1384.8</v>
      </c>
      <c r="J742" s="108">
        <v>1384.8</v>
      </c>
    </row>
    <row r="743" spans="1:10" ht="24" customHeight="1" x14ac:dyDescent="0.2">
      <c r="A743" s="116" t="s">
        <v>961</v>
      </c>
      <c r="B743" s="118" t="s">
        <v>1204</v>
      </c>
      <c r="C743" s="116" t="s">
        <v>119</v>
      </c>
      <c r="D743" s="116" t="s">
        <v>1205</v>
      </c>
      <c r="E743" s="76" t="s">
        <v>964</v>
      </c>
      <c r="F743" s="76"/>
      <c r="G743" s="117" t="s">
        <v>198</v>
      </c>
      <c r="H743" s="120">
        <v>2.3029999999999999</v>
      </c>
      <c r="I743" s="119">
        <v>0.85</v>
      </c>
      <c r="J743" s="119">
        <v>1.95</v>
      </c>
    </row>
    <row r="744" spans="1:10" ht="39" customHeight="1" x14ac:dyDescent="0.2">
      <c r="A744" s="116" t="s">
        <v>961</v>
      </c>
      <c r="B744" s="118" t="s">
        <v>1206</v>
      </c>
      <c r="C744" s="116" t="s">
        <v>119</v>
      </c>
      <c r="D744" s="116" t="s">
        <v>1207</v>
      </c>
      <c r="E744" s="76" t="s">
        <v>964</v>
      </c>
      <c r="F744" s="76"/>
      <c r="G744" s="117" t="s">
        <v>137</v>
      </c>
      <c r="H744" s="120">
        <v>5.0000000000000001E-3</v>
      </c>
      <c r="I744" s="119">
        <v>92.69</v>
      </c>
      <c r="J744" s="119">
        <v>0.46</v>
      </c>
    </row>
    <row r="745" spans="1:10" ht="39" customHeight="1" x14ac:dyDescent="0.2">
      <c r="A745" s="116" t="s">
        <v>961</v>
      </c>
      <c r="B745" s="118" t="s">
        <v>1231</v>
      </c>
      <c r="C745" s="116" t="s">
        <v>119</v>
      </c>
      <c r="D745" s="116" t="s">
        <v>1232</v>
      </c>
      <c r="E745" s="76" t="s">
        <v>964</v>
      </c>
      <c r="F745" s="76"/>
      <c r="G745" s="117" t="s">
        <v>121</v>
      </c>
      <c r="H745" s="120">
        <v>2.6659999999999999</v>
      </c>
      <c r="I745" s="119">
        <v>1.35</v>
      </c>
      <c r="J745" s="119">
        <v>3.59</v>
      </c>
    </row>
    <row r="746" spans="1:10" x14ac:dyDescent="0.2">
      <c r="A746" s="116" t="s">
        <v>961</v>
      </c>
      <c r="B746" s="118" t="s">
        <v>1233</v>
      </c>
      <c r="C746" s="116" t="s">
        <v>119</v>
      </c>
      <c r="D746" s="116" t="s">
        <v>1234</v>
      </c>
      <c r="E746" s="76" t="s">
        <v>964</v>
      </c>
      <c r="F746" s="76"/>
      <c r="G746" s="117" t="s">
        <v>198</v>
      </c>
      <c r="H746" s="120">
        <v>0.11</v>
      </c>
      <c r="I746" s="119">
        <v>19.920000000000002</v>
      </c>
      <c r="J746" s="119">
        <v>2.19</v>
      </c>
    </row>
    <row r="747" spans="1:10" ht="15" customHeight="1" x14ac:dyDescent="0.2">
      <c r="A747" s="116" t="s">
        <v>961</v>
      </c>
      <c r="B747" s="118" t="s">
        <v>1235</v>
      </c>
      <c r="C747" s="116" t="s">
        <v>119</v>
      </c>
      <c r="D747" s="116" t="s">
        <v>1236</v>
      </c>
      <c r="E747" s="76" t="s">
        <v>964</v>
      </c>
      <c r="F747" s="76"/>
      <c r="G747" s="117" t="s">
        <v>198</v>
      </c>
      <c r="H747" s="120">
        <v>0.03</v>
      </c>
      <c r="I747" s="119">
        <v>22.08</v>
      </c>
      <c r="J747" s="119">
        <v>0.66</v>
      </c>
    </row>
    <row r="748" spans="1:10" ht="0.95" customHeight="1" x14ac:dyDescent="0.2">
      <c r="A748" s="116" t="s">
        <v>961</v>
      </c>
      <c r="B748" s="118" t="s">
        <v>1237</v>
      </c>
      <c r="C748" s="116" t="s">
        <v>119</v>
      </c>
      <c r="D748" s="116" t="s">
        <v>1238</v>
      </c>
      <c r="E748" s="76" t="s">
        <v>964</v>
      </c>
      <c r="F748" s="76"/>
      <c r="G748" s="117" t="s">
        <v>116</v>
      </c>
      <c r="H748" s="120">
        <v>1</v>
      </c>
      <c r="I748" s="119">
        <v>1218.22</v>
      </c>
      <c r="J748" s="119">
        <v>1218.22</v>
      </c>
    </row>
    <row r="749" spans="1:10" ht="18" customHeight="1" x14ac:dyDescent="0.2">
      <c r="A749" s="116" t="s">
        <v>961</v>
      </c>
      <c r="B749" s="118" t="s">
        <v>1239</v>
      </c>
      <c r="C749" s="116" t="s">
        <v>119</v>
      </c>
      <c r="D749" s="116" t="s">
        <v>1240</v>
      </c>
      <c r="E749" s="76" t="s">
        <v>1027</v>
      </c>
      <c r="F749" s="76"/>
      <c r="G749" s="117" t="s">
        <v>958</v>
      </c>
      <c r="H749" s="120">
        <v>4.9039999999999999</v>
      </c>
      <c r="I749" s="119">
        <v>19.47</v>
      </c>
      <c r="J749" s="119">
        <v>95.48</v>
      </c>
    </row>
    <row r="750" spans="1:10" ht="51.95" customHeight="1" x14ac:dyDescent="0.2">
      <c r="A750" s="116" t="s">
        <v>961</v>
      </c>
      <c r="B750" s="118" t="s">
        <v>1241</v>
      </c>
      <c r="C750" s="116" t="s">
        <v>119</v>
      </c>
      <c r="D750" s="116" t="s">
        <v>1242</v>
      </c>
      <c r="E750" s="76" t="s">
        <v>1027</v>
      </c>
      <c r="F750" s="76"/>
      <c r="G750" s="117" t="s">
        <v>958</v>
      </c>
      <c r="H750" s="120">
        <v>3.7570000000000001</v>
      </c>
      <c r="I750" s="119">
        <v>16.57</v>
      </c>
      <c r="J750" s="119">
        <v>62.25</v>
      </c>
    </row>
    <row r="751" spans="1:10" ht="24" customHeight="1" x14ac:dyDescent="0.2">
      <c r="A751" s="124"/>
      <c r="B751" s="124"/>
      <c r="C751" s="124"/>
      <c r="D751" s="124"/>
      <c r="E751" s="124" t="s">
        <v>971</v>
      </c>
      <c r="F751" s="125">
        <v>157.72999999999999</v>
      </c>
      <c r="G751" s="124" t="s">
        <v>972</v>
      </c>
      <c r="H751" s="125">
        <v>0</v>
      </c>
      <c r="I751" s="124" t="s">
        <v>973</v>
      </c>
      <c r="J751" s="125">
        <v>157.72999999999999</v>
      </c>
    </row>
    <row r="752" spans="1:10" ht="24" customHeight="1" thickBot="1" x14ac:dyDescent="0.25">
      <c r="A752" s="124"/>
      <c r="B752" s="124"/>
      <c r="C752" s="124"/>
      <c r="D752" s="124"/>
      <c r="E752" s="124" t="s">
        <v>974</v>
      </c>
      <c r="F752" s="125">
        <v>360.04</v>
      </c>
      <c r="G752" s="124"/>
      <c r="H752" s="77" t="s">
        <v>975</v>
      </c>
      <c r="I752" s="77"/>
      <c r="J752" s="125">
        <v>1744.84</v>
      </c>
    </row>
    <row r="753" spans="1:10" ht="39" customHeight="1" thickTop="1" x14ac:dyDescent="0.2">
      <c r="A753" s="110"/>
      <c r="B753" s="110"/>
      <c r="C753" s="110"/>
      <c r="D753" s="110"/>
      <c r="E753" s="110"/>
      <c r="F753" s="110"/>
      <c r="G753" s="110"/>
      <c r="H753" s="110"/>
      <c r="I753" s="110"/>
      <c r="J753" s="110"/>
    </row>
    <row r="754" spans="1:10" ht="24" customHeight="1" x14ac:dyDescent="0.2">
      <c r="A754" s="102" t="s">
        <v>330</v>
      </c>
      <c r="B754" s="104" t="s">
        <v>106</v>
      </c>
      <c r="C754" s="102" t="s">
        <v>107</v>
      </c>
      <c r="D754" s="102" t="s">
        <v>8</v>
      </c>
      <c r="E754" s="65" t="s">
        <v>948</v>
      </c>
      <c r="F754" s="65"/>
      <c r="G754" s="103" t="s">
        <v>108</v>
      </c>
      <c r="H754" s="104" t="s">
        <v>109</v>
      </c>
      <c r="I754" s="104" t="s">
        <v>110</v>
      </c>
      <c r="J754" s="104" t="s">
        <v>9</v>
      </c>
    </row>
    <row r="755" spans="1:10" ht="65.099999999999994" customHeight="1" x14ac:dyDescent="0.2">
      <c r="A755" s="105" t="s">
        <v>949</v>
      </c>
      <c r="B755" s="107" t="s">
        <v>331</v>
      </c>
      <c r="C755" s="105" t="s">
        <v>119</v>
      </c>
      <c r="D755" s="105" t="s">
        <v>332</v>
      </c>
      <c r="E755" s="78" t="s">
        <v>1230</v>
      </c>
      <c r="F755" s="78"/>
      <c r="G755" s="106" t="s">
        <v>116</v>
      </c>
      <c r="H755" s="109">
        <v>1</v>
      </c>
      <c r="I755" s="108">
        <v>522.91</v>
      </c>
      <c r="J755" s="108">
        <v>522.91</v>
      </c>
    </row>
    <row r="756" spans="1:10" x14ac:dyDescent="0.2">
      <c r="A756" s="116" t="s">
        <v>961</v>
      </c>
      <c r="B756" s="118" t="s">
        <v>1204</v>
      </c>
      <c r="C756" s="116" t="s">
        <v>119</v>
      </c>
      <c r="D756" s="116" t="s">
        <v>1205</v>
      </c>
      <c r="E756" s="76" t="s">
        <v>964</v>
      </c>
      <c r="F756" s="76"/>
      <c r="G756" s="117" t="s">
        <v>198</v>
      </c>
      <c r="H756" s="120">
        <v>3.0840000000000001</v>
      </c>
      <c r="I756" s="119">
        <v>0.85</v>
      </c>
      <c r="J756" s="119">
        <v>2.62</v>
      </c>
    </row>
    <row r="757" spans="1:10" ht="15" customHeight="1" x14ac:dyDescent="0.2">
      <c r="A757" s="116" t="s">
        <v>961</v>
      </c>
      <c r="B757" s="118" t="s">
        <v>1206</v>
      </c>
      <c r="C757" s="116" t="s">
        <v>119</v>
      </c>
      <c r="D757" s="116" t="s">
        <v>1207</v>
      </c>
      <c r="E757" s="76" t="s">
        <v>964</v>
      </c>
      <c r="F757" s="76"/>
      <c r="G757" s="117" t="s">
        <v>137</v>
      </c>
      <c r="H757" s="120">
        <v>7.0000000000000001E-3</v>
      </c>
      <c r="I757" s="119">
        <v>92.69</v>
      </c>
      <c r="J757" s="119">
        <v>0.64</v>
      </c>
    </row>
    <row r="758" spans="1:10" ht="0.95" customHeight="1" x14ac:dyDescent="0.2">
      <c r="A758" s="116" t="s">
        <v>961</v>
      </c>
      <c r="B758" s="118" t="s">
        <v>1243</v>
      </c>
      <c r="C758" s="116" t="s">
        <v>119</v>
      </c>
      <c r="D758" s="116" t="s">
        <v>1244</v>
      </c>
      <c r="E758" s="76" t="s">
        <v>964</v>
      </c>
      <c r="F758" s="76"/>
      <c r="G758" s="117" t="s">
        <v>121</v>
      </c>
      <c r="H758" s="120">
        <v>1</v>
      </c>
      <c r="I758" s="119">
        <v>185</v>
      </c>
      <c r="J758" s="119">
        <v>185</v>
      </c>
    </row>
    <row r="759" spans="1:10" ht="18" customHeight="1" x14ac:dyDescent="0.2">
      <c r="A759" s="116" t="s">
        <v>961</v>
      </c>
      <c r="B759" s="118" t="s">
        <v>1245</v>
      </c>
      <c r="C759" s="116" t="s">
        <v>119</v>
      </c>
      <c r="D759" s="116" t="s">
        <v>1246</v>
      </c>
      <c r="E759" s="76" t="s">
        <v>964</v>
      </c>
      <c r="F759" s="76"/>
      <c r="G759" s="117" t="s">
        <v>126</v>
      </c>
      <c r="H759" s="120">
        <v>6.31</v>
      </c>
      <c r="I759" s="119">
        <v>10.48</v>
      </c>
      <c r="J759" s="119">
        <v>66.12</v>
      </c>
    </row>
    <row r="760" spans="1:10" ht="39" customHeight="1" x14ac:dyDescent="0.2">
      <c r="A760" s="116" t="s">
        <v>961</v>
      </c>
      <c r="B760" s="118" t="s">
        <v>1231</v>
      </c>
      <c r="C760" s="116" t="s">
        <v>119</v>
      </c>
      <c r="D760" s="116" t="s">
        <v>1232</v>
      </c>
      <c r="E760" s="76" t="s">
        <v>964</v>
      </c>
      <c r="F760" s="76"/>
      <c r="G760" s="117" t="s">
        <v>121</v>
      </c>
      <c r="H760" s="120">
        <v>3.57</v>
      </c>
      <c r="I760" s="119">
        <v>1.35</v>
      </c>
      <c r="J760" s="119">
        <v>4.8099999999999996</v>
      </c>
    </row>
    <row r="761" spans="1:10" ht="24" customHeight="1" x14ac:dyDescent="0.2">
      <c r="A761" s="116" t="s">
        <v>961</v>
      </c>
      <c r="B761" s="118" t="s">
        <v>1233</v>
      </c>
      <c r="C761" s="116" t="s">
        <v>119</v>
      </c>
      <c r="D761" s="116" t="s">
        <v>1234</v>
      </c>
      <c r="E761" s="76" t="s">
        <v>964</v>
      </c>
      <c r="F761" s="76"/>
      <c r="G761" s="117" t="s">
        <v>198</v>
      </c>
      <c r="H761" s="120">
        <v>9.1999999999999998E-2</v>
      </c>
      <c r="I761" s="119">
        <v>19.920000000000002</v>
      </c>
      <c r="J761" s="119">
        <v>1.83</v>
      </c>
    </row>
    <row r="762" spans="1:10" ht="24" customHeight="1" x14ac:dyDescent="0.2">
      <c r="A762" s="116" t="s">
        <v>961</v>
      </c>
      <c r="B762" s="118" t="s">
        <v>1247</v>
      </c>
      <c r="C762" s="116" t="s">
        <v>119</v>
      </c>
      <c r="D762" s="116" t="s">
        <v>1248</v>
      </c>
      <c r="E762" s="76" t="s">
        <v>964</v>
      </c>
      <c r="F762" s="76"/>
      <c r="G762" s="117" t="s">
        <v>126</v>
      </c>
      <c r="H762" s="120">
        <v>3.1549999999999998</v>
      </c>
      <c r="I762" s="119">
        <v>44.29</v>
      </c>
      <c r="J762" s="119">
        <v>139.72999999999999</v>
      </c>
    </row>
    <row r="763" spans="1:10" ht="39" customHeight="1" x14ac:dyDescent="0.2">
      <c r="A763" s="116" t="s">
        <v>961</v>
      </c>
      <c r="B763" s="118" t="s">
        <v>1235</v>
      </c>
      <c r="C763" s="116" t="s">
        <v>119</v>
      </c>
      <c r="D763" s="116" t="s">
        <v>1236</v>
      </c>
      <c r="E763" s="76" t="s">
        <v>964</v>
      </c>
      <c r="F763" s="76"/>
      <c r="G763" s="117" t="s">
        <v>198</v>
      </c>
      <c r="H763" s="120">
        <v>2.8000000000000001E-2</v>
      </c>
      <c r="I763" s="119">
        <v>22.08</v>
      </c>
      <c r="J763" s="119">
        <v>0.61</v>
      </c>
    </row>
    <row r="764" spans="1:10" ht="39" customHeight="1" x14ac:dyDescent="0.2">
      <c r="A764" s="116" t="s">
        <v>961</v>
      </c>
      <c r="B764" s="118" t="s">
        <v>1239</v>
      </c>
      <c r="C764" s="116" t="s">
        <v>119</v>
      </c>
      <c r="D764" s="116" t="s">
        <v>1240</v>
      </c>
      <c r="E764" s="76" t="s">
        <v>1027</v>
      </c>
      <c r="F764" s="76"/>
      <c r="G764" s="117" t="s">
        <v>958</v>
      </c>
      <c r="H764" s="120">
        <v>3.7570000000000001</v>
      </c>
      <c r="I764" s="119">
        <v>19.47</v>
      </c>
      <c r="J764" s="119">
        <v>73.14</v>
      </c>
    </row>
    <row r="765" spans="1:10" ht="24" customHeight="1" x14ac:dyDescent="0.2">
      <c r="A765" s="116" t="s">
        <v>961</v>
      </c>
      <c r="B765" s="118" t="s">
        <v>1241</v>
      </c>
      <c r="C765" s="116" t="s">
        <v>119</v>
      </c>
      <c r="D765" s="116" t="s">
        <v>1242</v>
      </c>
      <c r="E765" s="76" t="s">
        <v>1027</v>
      </c>
      <c r="F765" s="76"/>
      <c r="G765" s="117" t="s">
        <v>958</v>
      </c>
      <c r="H765" s="120">
        <v>2.9220000000000002</v>
      </c>
      <c r="I765" s="119">
        <v>16.57</v>
      </c>
      <c r="J765" s="119">
        <v>48.41</v>
      </c>
    </row>
    <row r="766" spans="1:10" ht="25.5" x14ac:dyDescent="0.2">
      <c r="A766" s="124"/>
      <c r="B766" s="124"/>
      <c r="C766" s="124"/>
      <c r="D766" s="124"/>
      <c r="E766" s="124" t="s">
        <v>971</v>
      </c>
      <c r="F766" s="125">
        <v>121.55</v>
      </c>
      <c r="G766" s="124" t="s">
        <v>972</v>
      </c>
      <c r="H766" s="125">
        <v>0</v>
      </c>
      <c r="I766" s="124" t="s">
        <v>973</v>
      </c>
      <c r="J766" s="125">
        <v>121.55</v>
      </c>
    </row>
    <row r="767" spans="1:10" ht="15" customHeight="1" thickBot="1" x14ac:dyDescent="0.25">
      <c r="A767" s="124"/>
      <c r="B767" s="124"/>
      <c r="C767" s="124"/>
      <c r="D767" s="124"/>
      <c r="E767" s="124" t="s">
        <v>974</v>
      </c>
      <c r="F767" s="125">
        <v>135.94999999999999</v>
      </c>
      <c r="G767" s="124"/>
      <c r="H767" s="77" t="s">
        <v>975</v>
      </c>
      <c r="I767" s="77"/>
      <c r="J767" s="125">
        <v>658.86</v>
      </c>
    </row>
    <row r="768" spans="1:10" ht="0.95" customHeight="1" thickTop="1" x14ac:dyDescent="0.2">
      <c r="A768" s="110"/>
      <c r="B768" s="110"/>
      <c r="C768" s="110"/>
      <c r="D768" s="110"/>
      <c r="E768" s="110"/>
      <c r="F768" s="110"/>
      <c r="G768" s="110"/>
      <c r="H768" s="110"/>
      <c r="I768" s="110"/>
      <c r="J768" s="110"/>
    </row>
    <row r="769" spans="1:10" ht="18" customHeight="1" x14ac:dyDescent="0.2">
      <c r="A769" s="102" t="s">
        <v>333</v>
      </c>
      <c r="B769" s="104" t="s">
        <v>106</v>
      </c>
      <c r="C769" s="102" t="s">
        <v>107</v>
      </c>
      <c r="D769" s="102" t="s">
        <v>8</v>
      </c>
      <c r="E769" s="65" t="s">
        <v>948</v>
      </c>
      <c r="F769" s="65"/>
      <c r="G769" s="103" t="s">
        <v>108</v>
      </c>
      <c r="H769" s="104" t="s">
        <v>109</v>
      </c>
      <c r="I769" s="104" t="s">
        <v>110</v>
      </c>
      <c r="J769" s="104" t="s">
        <v>9</v>
      </c>
    </row>
    <row r="770" spans="1:10" ht="24" customHeight="1" x14ac:dyDescent="0.2">
      <c r="A770" s="105" t="s">
        <v>949</v>
      </c>
      <c r="B770" s="107" t="s">
        <v>334</v>
      </c>
      <c r="C770" s="105" t="s">
        <v>114</v>
      </c>
      <c r="D770" s="105" t="s">
        <v>335</v>
      </c>
      <c r="E770" s="78" t="s">
        <v>1211</v>
      </c>
      <c r="F770" s="78"/>
      <c r="G770" s="106" t="s">
        <v>116</v>
      </c>
      <c r="H770" s="109">
        <v>1</v>
      </c>
      <c r="I770" s="108">
        <v>562.58000000000004</v>
      </c>
      <c r="J770" s="108">
        <v>562.58000000000004</v>
      </c>
    </row>
    <row r="771" spans="1:10" ht="24" customHeight="1" x14ac:dyDescent="0.2">
      <c r="A771" s="111" t="s">
        <v>951</v>
      </c>
      <c r="B771" s="113" t="s">
        <v>1018</v>
      </c>
      <c r="C771" s="111" t="s">
        <v>114</v>
      </c>
      <c r="D771" s="111" t="s">
        <v>1019</v>
      </c>
      <c r="E771" s="79" t="s">
        <v>957</v>
      </c>
      <c r="F771" s="79"/>
      <c r="G771" s="112" t="s">
        <v>958</v>
      </c>
      <c r="H771" s="115">
        <v>0.28199999999999997</v>
      </c>
      <c r="I771" s="114">
        <v>27.06</v>
      </c>
      <c r="J771" s="114">
        <v>7.63</v>
      </c>
    </row>
    <row r="772" spans="1:10" ht="24" customHeight="1" x14ac:dyDescent="0.2">
      <c r="A772" s="111" t="s">
        <v>951</v>
      </c>
      <c r="B772" s="113" t="s">
        <v>959</v>
      </c>
      <c r="C772" s="111" t="s">
        <v>114</v>
      </c>
      <c r="D772" s="111" t="s">
        <v>960</v>
      </c>
      <c r="E772" s="79" t="s">
        <v>957</v>
      </c>
      <c r="F772" s="79"/>
      <c r="G772" s="112" t="s">
        <v>958</v>
      </c>
      <c r="H772" s="115">
        <v>0.14099999999999999</v>
      </c>
      <c r="I772" s="114">
        <v>22.4</v>
      </c>
      <c r="J772" s="114">
        <v>3.15</v>
      </c>
    </row>
    <row r="773" spans="1:10" ht="24" customHeight="1" x14ac:dyDescent="0.2">
      <c r="A773" s="116" t="s">
        <v>961</v>
      </c>
      <c r="B773" s="118" t="s">
        <v>1212</v>
      </c>
      <c r="C773" s="116" t="s">
        <v>114</v>
      </c>
      <c r="D773" s="116" t="s">
        <v>1213</v>
      </c>
      <c r="E773" s="76" t="s">
        <v>964</v>
      </c>
      <c r="F773" s="76"/>
      <c r="G773" s="117" t="s">
        <v>1214</v>
      </c>
      <c r="H773" s="120">
        <v>6.3700000000000007E-2</v>
      </c>
      <c r="I773" s="119">
        <v>36.21</v>
      </c>
      <c r="J773" s="119">
        <v>2.2999999999999998</v>
      </c>
    </row>
    <row r="774" spans="1:10" ht="24" customHeight="1" x14ac:dyDescent="0.2">
      <c r="A774" s="116" t="s">
        <v>961</v>
      </c>
      <c r="B774" s="118" t="s">
        <v>1249</v>
      </c>
      <c r="C774" s="116" t="s">
        <v>114</v>
      </c>
      <c r="D774" s="116" t="s">
        <v>1250</v>
      </c>
      <c r="E774" s="76" t="s">
        <v>964</v>
      </c>
      <c r="F774" s="76"/>
      <c r="G774" s="117" t="s">
        <v>116</v>
      </c>
      <c r="H774" s="120">
        <v>1</v>
      </c>
      <c r="I774" s="119">
        <v>471.49</v>
      </c>
      <c r="J774" s="119">
        <v>471.49</v>
      </c>
    </row>
    <row r="775" spans="1:10" ht="24" customHeight="1" x14ac:dyDescent="0.2">
      <c r="A775" s="116" t="s">
        <v>961</v>
      </c>
      <c r="B775" s="118" t="s">
        <v>1215</v>
      </c>
      <c r="C775" s="116" t="s">
        <v>114</v>
      </c>
      <c r="D775" s="116" t="s">
        <v>1216</v>
      </c>
      <c r="E775" s="76" t="s">
        <v>964</v>
      </c>
      <c r="F775" s="76"/>
      <c r="G775" s="117" t="s">
        <v>121</v>
      </c>
      <c r="H775" s="120">
        <v>4.72</v>
      </c>
      <c r="I775" s="119">
        <v>1.41</v>
      </c>
      <c r="J775" s="119">
        <v>6.65</v>
      </c>
    </row>
    <row r="776" spans="1:10" ht="38.25" x14ac:dyDescent="0.2">
      <c r="A776" s="116" t="s">
        <v>961</v>
      </c>
      <c r="B776" s="118" t="s">
        <v>1217</v>
      </c>
      <c r="C776" s="116" t="s">
        <v>114</v>
      </c>
      <c r="D776" s="116" t="s">
        <v>1218</v>
      </c>
      <c r="E776" s="76" t="s">
        <v>964</v>
      </c>
      <c r="F776" s="76"/>
      <c r="G776" s="117" t="s">
        <v>126</v>
      </c>
      <c r="H776" s="120">
        <v>2.202</v>
      </c>
      <c r="I776" s="119">
        <v>32.409999999999997</v>
      </c>
      <c r="J776" s="119">
        <v>71.36</v>
      </c>
    </row>
    <row r="777" spans="1:10" ht="15" customHeight="1" x14ac:dyDescent="0.2">
      <c r="A777" s="124"/>
      <c r="B777" s="124"/>
      <c r="C777" s="124"/>
      <c r="D777" s="124"/>
      <c r="E777" s="124" t="s">
        <v>971</v>
      </c>
      <c r="F777" s="125">
        <v>8.33</v>
      </c>
      <c r="G777" s="124" t="s">
        <v>972</v>
      </c>
      <c r="H777" s="125">
        <v>0</v>
      </c>
      <c r="I777" s="124" t="s">
        <v>973</v>
      </c>
      <c r="J777" s="125">
        <v>8.33</v>
      </c>
    </row>
    <row r="778" spans="1:10" ht="0.95" customHeight="1" thickBot="1" x14ac:dyDescent="0.25">
      <c r="A778" s="124"/>
      <c r="B778" s="124"/>
      <c r="C778" s="124"/>
      <c r="D778" s="124"/>
      <c r="E778" s="124" t="s">
        <v>974</v>
      </c>
      <c r="F778" s="125">
        <v>146.27000000000001</v>
      </c>
      <c r="G778" s="124"/>
      <c r="H778" s="77" t="s">
        <v>975</v>
      </c>
      <c r="I778" s="77"/>
      <c r="J778" s="125">
        <v>708.85</v>
      </c>
    </row>
    <row r="779" spans="1:10" ht="18" customHeight="1" thickTop="1" x14ac:dyDescent="0.2">
      <c r="A779" s="110"/>
      <c r="B779" s="110"/>
      <c r="C779" s="110"/>
      <c r="D779" s="110"/>
      <c r="E779" s="110"/>
      <c r="F779" s="110"/>
      <c r="G779" s="110"/>
      <c r="H779" s="110"/>
      <c r="I779" s="110"/>
      <c r="J779" s="110"/>
    </row>
    <row r="780" spans="1:10" ht="26.1" customHeight="1" x14ac:dyDescent="0.2">
      <c r="A780" s="102" t="s">
        <v>336</v>
      </c>
      <c r="B780" s="104" t="s">
        <v>106</v>
      </c>
      <c r="C780" s="102" t="s">
        <v>107</v>
      </c>
      <c r="D780" s="102" t="s">
        <v>8</v>
      </c>
      <c r="E780" s="65" t="s">
        <v>948</v>
      </c>
      <c r="F780" s="65"/>
      <c r="G780" s="103" t="s">
        <v>108</v>
      </c>
      <c r="H780" s="104" t="s">
        <v>109</v>
      </c>
      <c r="I780" s="104" t="s">
        <v>110</v>
      </c>
      <c r="J780" s="104" t="s">
        <v>9</v>
      </c>
    </row>
    <row r="781" spans="1:10" ht="24" customHeight="1" x14ac:dyDescent="0.2">
      <c r="A781" s="105" t="s">
        <v>949</v>
      </c>
      <c r="B781" s="107" t="s">
        <v>2688</v>
      </c>
      <c r="C781" s="105" t="s">
        <v>114</v>
      </c>
      <c r="D781" s="105" t="s">
        <v>2689</v>
      </c>
      <c r="E781" s="78" t="s">
        <v>1211</v>
      </c>
      <c r="F781" s="78"/>
      <c r="G781" s="106" t="s">
        <v>116</v>
      </c>
      <c r="H781" s="109">
        <v>1</v>
      </c>
      <c r="I781" s="108">
        <v>1115.8</v>
      </c>
      <c r="J781" s="108">
        <v>1115.8</v>
      </c>
    </row>
    <row r="782" spans="1:10" ht="24" customHeight="1" x14ac:dyDescent="0.2">
      <c r="A782" s="111" t="s">
        <v>951</v>
      </c>
      <c r="B782" s="113" t="s">
        <v>1018</v>
      </c>
      <c r="C782" s="111" t="s">
        <v>114</v>
      </c>
      <c r="D782" s="111" t="s">
        <v>1019</v>
      </c>
      <c r="E782" s="79" t="s">
        <v>957</v>
      </c>
      <c r="F782" s="79"/>
      <c r="G782" s="112" t="s">
        <v>958</v>
      </c>
      <c r="H782" s="115">
        <v>0.8</v>
      </c>
      <c r="I782" s="114">
        <v>27.06</v>
      </c>
      <c r="J782" s="114">
        <v>21.64</v>
      </c>
    </row>
    <row r="783" spans="1:10" ht="26.1" customHeight="1" x14ac:dyDescent="0.2">
      <c r="A783" s="111" t="s">
        <v>951</v>
      </c>
      <c r="B783" s="113" t="s">
        <v>1380</v>
      </c>
      <c r="C783" s="111" t="s">
        <v>114</v>
      </c>
      <c r="D783" s="111" t="s">
        <v>1381</v>
      </c>
      <c r="E783" s="79" t="s">
        <v>957</v>
      </c>
      <c r="F783" s="79"/>
      <c r="G783" s="112" t="s">
        <v>958</v>
      </c>
      <c r="H783" s="115">
        <v>1.8</v>
      </c>
      <c r="I783" s="114">
        <v>26.83</v>
      </c>
      <c r="J783" s="114">
        <v>48.29</v>
      </c>
    </row>
    <row r="784" spans="1:10" ht="39" customHeight="1" x14ac:dyDescent="0.2">
      <c r="A784" s="111" t="s">
        <v>951</v>
      </c>
      <c r="B784" s="113" t="s">
        <v>959</v>
      </c>
      <c r="C784" s="111" t="s">
        <v>114</v>
      </c>
      <c r="D784" s="111" t="s">
        <v>960</v>
      </c>
      <c r="E784" s="79" t="s">
        <v>957</v>
      </c>
      <c r="F784" s="79"/>
      <c r="G784" s="112" t="s">
        <v>958</v>
      </c>
      <c r="H784" s="115">
        <v>3</v>
      </c>
      <c r="I784" s="114">
        <v>22.4</v>
      </c>
      <c r="J784" s="114">
        <v>67.2</v>
      </c>
    </row>
    <row r="785" spans="1:10" ht="38.25" x14ac:dyDescent="0.2">
      <c r="A785" s="111" t="s">
        <v>951</v>
      </c>
      <c r="B785" s="113" t="s">
        <v>2925</v>
      </c>
      <c r="C785" s="111" t="s">
        <v>114</v>
      </c>
      <c r="D785" s="111" t="s">
        <v>2926</v>
      </c>
      <c r="E785" s="79" t="s">
        <v>957</v>
      </c>
      <c r="F785" s="79"/>
      <c r="G785" s="112" t="s">
        <v>137</v>
      </c>
      <c r="H785" s="115">
        <v>6.0000000000000001E-3</v>
      </c>
      <c r="I785" s="114">
        <v>657.4</v>
      </c>
      <c r="J785" s="114">
        <v>3.94</v>
      </c>
    </row>
    <row r="786" spans="1:10" ht="15" customHeight="1" x14ac:dyDescent="0.2">
      <c r="A786" s="116" t="s">
        <v>961</v>
      </c>
      <c r="B786" s="118" t="s">
        <v>2927</v>
      </c>
      <c r="C786" s="116" t="s">
        <v>114</v>
      </c>
      <c r="D786" s="116" t="s">
        <v>2928</v>
      </c>
      <c r="E786" s="76" t="s">
        <v>964</v>
      </c>
      <c r="F786" s="76"/>
      <c r="G786" s="117" t="s">
        <v>116</v>
      </c>
      <c r="H786" s="120">
        <v>1</v>
      </c>
      <c r="I786" s="119">
        <v>974.73</v>
      </c>
      <c r="J786" s="119">
        <v>974.73</v>
      </c>
    </row>
    <row r="787" spans="1:10" ht="0.95" customHeight="1" x14ac:dyDescent="0.2">
      <c r="A787" s="124"/>
      <c r="B787" s="124"/>
      <c r="C787" s="124"/>
      <c r="D787" s="124"/>
      <c r="E787" s="124" t="s">
        <v>971</v>
      </c>
      <c r="F787" s="125">
        <v>105.6</v>
      </c>
      <c r="G787" s="124" t="s">
        <v>972</v>
      </c>
      <c r="H787" s="125">
        <v>0</v>
      </c>
      <c r="I787" s="124" t="s">
        <v>973</v>
      </c>
      <c r="J787" s="125">
        <v>105.6</v>
      </c>
    </row>
    <row r="788" spans="1:10" ht="18" customHeight="1" thickBot="1" x14ac:dyDescent="0.25">
      <c r="A788" s="124"/>
      <c r="B788" s="124"/>
      <c r="C788" s="124"/>
      <c r="D788" s="124"/>
      <c r="E788" s="124" t="s">
        <v>974</v>
      </c>
      <c r="F788" s="125">
        <v>290.10000000000002</v>
      </c>
      <c r="G788" s="124"/>
      <c r="H788" s="77" t="s">
        <v>975</v>
      </c>
      <c r="I788" s="77"/>
      <c r="J788" s="125">
        <v>1405.9</v>
      </c>
    </row>
    <row r="789" spans="1:10" ht="26.1" customHeight="1" thickTop="1" x14ac:dyDescent="0.2">
      <c r="A789" s="110"/>
      <c r="B789" s="110"/>
      <c r="C789" s="110"/>
      <c r="D789" s="110"/>
      <c r="E789" s="110"/>
      <c r="F789" s="110"/>
      <c r="G789" s="110"/>
      <c r="H789" s="110"/>
      <c r="I789" s="110"/>
      <c r="J789" s="110"/>
    </row>
    <row r="790" spans="1:10" ht="24" customHeight="1" x14ac:dyDescent="0.2">
      <c r="A790" s="102" t="s">
        <v>337</v>
      </c>
      <c r="B790" s="104" t="s">
        <v>106</v>
      </c>
      <c r="C790" s="102" t="s">
        <v>107</v>
      </c>
      <c r="D790" s="102" t="s">
        <v>8</v>
      </c>
      <c r="E790" s="65" t="s">
        <v>948</v>
      </c>
      <c r="F790" s="65"/>
      <c r="G790" s="103" t="s">
        <v>108</v>
      </c>
      <c r="H790" s="104" t="s">
        <v>109</v>
      </c>
      <c r="I790" s="104" t="s">
        <v>110</v>
      </c>
      <c r="J790" s="104" t="s">
        <v>9</v>
      </c>
    </row>
    <row r="791" spans="1:10" ht="24" customHeight="1" x14ac:dyDescent="0.2">
      <c r="A791" s="105" t="s">
        <v>949</v>
      </c>
      <c r="B791" s="107" t="s">
        <v>3142</v>
      </c>
      <c r="C791" s="105" t="s">
        <v>132</v>
      </c>
      <c r="D791" s="105" t="s">
        <v>3143</v>
      </c>
      <c r="E791" s="78" t="s">
        <v>1211</v>
      </c>
      <c r="F791" s="78"/>
      <c r="G791" s="106" t="s">
        <v>121</v>
      </c>
      <c r="H791" s="109">
        <v>1</v>
      </c>
      <c r="I791" s="108">
        <v>2716.13</v>
      </c>
      <c r="J791" s="108">
        <v>2716.13</v>
      </c>
    </row>
    <row r="792" spans="1:10" ht="26.1" customHeight="1" x14ac:dyDescent="0.2">
      <c r="A792" s="111" t="s">
        <v>951</v>
      </c>
      <c r="B792" s="113" t="s">
        <v>3372</v>
      </c>
      <c r="C792" s="111" t="s">
        <v>114</v>
      </c>
      <c r="D792" s="111" t="s">
        <v>3373</v>
      </c>
      <c r="E792" s="79" t="s">
        <v>1211</v>
      </c>
      <c r="F792" s="79"/>
      <c r="G792" s="112" t="s">
        <v>121</v>
      </c>
      <c r="H792" s="115">
        <v>1</v>
      </c>
      <c r="I792" s="114">
        <v>544.22</v>
      </c>
      <c r="J792" s="114">
        <v>544.22</v>
      </c>
    </row>
    <row r="793" spans="1:10" ht="26.1" customHeight="1" x14ac:dyDescent="0.2">
      <c r="A793" s="111" t="s">
        <v>951</v>
      </c>
      <c r="B793" s="113" t="s">
        <v>3388</v>
      </c>
      <c r="C793" s="111" t="s">
        <v>114</v>
      </c>
      <c r="D793" s="111" t="s">
        <v>3389</v>
      </c>
      <c r="E793" s="79" t="s">
        <v>1211</v>
      </c>
      <c r="F793" s="79"/>
      <c r="G793" s="112" t="s">
        <v>121</v>
      </c>
      <c r="H793" s="115">
        <v>1</v>
      </c>
      <c r="I793" s="114">
        <v>926.66</v>
      </c>
      <c r="J793" s="114">
        <v>926.66</v>
      </c>
    </row>
    <row r="794" spans="1:10" ht="39" customHeight="1" x14ac:dyDescent="0.2">
      <c r="A794" s="111" t="s">
        <v>951</v>
      </c>
      <c r="B794" s="113" t="s">
        <v>3380</v>
      </c>
      <c r="C794" s="111" t="s">
        <v>114</v>
      </c>
      <c r="D794" s="111" t="s">
        <v>3381</v>
      </c>
      <c r="E794" s="79" t="s">
        <v>1211</v>
      </c>
      <c r="F794" s="79"/>
      <c r="G794" s="112" t="s">
        <v>121</v>
      </c>
      <c r="H794" s="115">
        <v>1</v>
      </c>
      <c r="I794" s="114">
        <v>204.97</v>
      </c>
      <c r="J794" s="114">
        <v>204.97</v>
      </c>
    </row>
    <row r="795" spans="1:10" ht="26.1" customHeight="1" x14ac:dyDescent="0.2">
      <c r="A795" s="111" t="s">
        <v>951</v>
      </c>
      <c r="B795" s="113" t="s">
        <v>3370</v>
      </c>
      <c r="C795" s="111" t="s">
        <v>114</v>
      </c>
      <c r="D795" s="111" t="s">
        <v>3371</v>
      </c>
      <c r="E795" s="79" t="s">
        <v>1211</v>
      </c>
      <c r="F795" s="79"/>
      <c r="G795" s="112" t="s">
        <v>126</v>
      </c>
      <c r="H795" s="115">
        <v>10.199999999999999</v>
      </c>
      <c r="I795" s="114">
        <v>17.38</v>
      </c>
      <c r="J795" s="114">
        <v>177.27</v>
      </c>
    </row>
    <row r="796" spans="1:10" ht="26.1" customHeight="1" x14ac:dyDescent="0.2">
      <c r="A796" s="111" t="s">
        <v>951</v>
      </c>
      <c r="B796" s="113" t="s">
        <v>3390</v>
      </c>
      <c r="C796" s="111" t="s">
        <v>114</v>
      </c>
      <c r="D796" s="111" t="s">
        <v>3391</v>
      </c>
      <c r="E796" s="79" t="s">
        <v>1271</v>
      </c>
      <c r="F796" s="79"/>
      <c r="G796" s="112" t="s">
        <v>121</v>
      </c>
      <c r="H796" s="115">
        <v>1</v>
      </c>
      <c r="I796" s="114">
        <v>392.17</v>
      </c>
      <c r="J796" s="114">
        <v>392.17</v>
      </c>
    </row>
    <row r="797" spans="1:10" ht="39" customHeight="1" x14ac:dyDescent="0.2">
      <c r="A797" s="116" t="s">
        <v>961</v>
      </c>
      <c r="B797" s="118" t="s">
        <v>3392</v>
      </c>
      <c r="C797" s="116" t="s">
        <v>114</v>
      </c>
      <c r="D797" s="116" t="s">
        <v>3393</v>
      </c>
      <c r="E797" s="76" t="s">
        <v>964</v>
      </c>
      <c r="F797" s="76"/>
      <c r="G797" s="117" t="s">
        <v>116</v>
      </c>
      <c r="H797" s="120">
        <v>0.40500000000000003</v>
      </c>
      <c r="I797" s="119">
        <v>1162.5899999999999</v>
      </c>
      <c r="J797" s="119">
        <v>470.84</v>
      </c>
    </row>
    <row r="798" spans="1:10" ht="25.5" x14ac:dyDescent="0.2">
      <c r="A798" s="124"/>
      <c r="B798" s="124"/>
      <c r="C798" s="124"/>
      <c r="D798" s="124"/>
      <c r="E798" s="124" t="s">
        <v>971</v>
      </c>
      <c r="F798" s="125">
        <v>276.33</v>
      </c>
      <c r="G798" s="124" t="s">
        <v>972</v>
      </c>
      <c r="H798" s="125">
        <v>0</v>
      </c>
      <c r="I798" s="124" t="s">
        <v>973</v>
      </c>
      <c r="J798" s="125">
        <v>276.33</v>
      </c>
    </row>
    <row r="799" spans="1:10" ht="15" customHeight="1" thickBot="1" x14ac:dyDescent="0.25">
      <c r="A799" s="124"/>
      <c r="B799" s="124"/>
      <c r="C799" s="124"/>
      <c r="D799" s="124"/>
      <c r="E799" s="124" t="s">
        <v>974</v>
      </c>
      <c r="F799" s="125">
        <v>706.19</v>
      </c>
      <c r="G799" s="124"/>
      <c r="H799" s="77" t="s">
        <v>975</v>
      </c>
      <c r="I799" s="77"/>
      <c r="J799" s="125">
        <v>3422.32</v>
      </c>
    </row>
    <row r="800" spans="1:10" ht="0.95" customHeight="1" thickTop="1" x14ac:dyDescent="0.2">
      <c r="A800" s="110"/>
      <c r="B800" s="110"/>
      <c r="C800" s="110"/>
      <c r="D800" s="110"/>
      <c r="E800" s="110"/>
      <c r="F800" s="110"/>
      <c r="G800" s="110"/>
      <c r="H800" s="110"/>
      <c r="I800" s="110"/>
      <c r="J800" s="110"/>
    </row>
    <row r="801" spans="1:10" ht="18" customHeight="1" x14ac:dyDescent="0.2">
      <c r="A801" s="102" t="s">
        <v>2690</v>
      </c>
      <c r="B801" s="104" t="s">
        <v>106</v>
      </c>
      <c r="C801" s="102" t="s">
        <v>107</v>
      </c>
      <c r="D801" s="102" t="s">
        <v>8</v>
      </c>
      <c r="E801" s="65" t="s">
        <v>948</v>
      </c>
      <c r="F801" s="65"/>
      <c r="G801" s="103" t="s">
        <v>108</v>
      </c>
      <c r="H801" s="104" t="s">
        <v>109</v>
      </c>
      <c r="I801" s="104" t="s">
        <v>110</v>
      </c>
      <c r="J801" s="104" t="s">
        <v>9</v>
      </c>
    </row>
    <row r="802" spans="1:10" ht="26.1" customHeight="1" x14ac:dyDescent="0.2">
      <c r="A802" s="105" t="s">
        <v>949</v>
      </c>
      <c r="B802" s="107" t="s">
        <v>338</v>
      </c>
      <c r="C802" s="105" t="s">
        <v>119</v>
      </c>
      <c r="D802" s="105" t="s">
        <v>339</v>
      </c>
      <c r="E802" s="78" t="s">
        <v>1256</v>
      </c>
      <c r="F802" s="78"/>
      <c r="G802" s="106" t="s">
        <v>126</v>
      </c>
      <c r="H802" s="109">
        <v>1</v>
      </c>
      <c r="I802" s="108">
        <v>38.99</v>
      </c>
      <c r="J802" s="108">
        <v>38.99</v>
      </c>
    </row>
    <row r="803" spans="1:10" ht="24" customHeight="1" x14ac:dyDescent="0.2">
      <c r="A803" s="116" t="s">
        <v>961</v>
      </c>
      <c r="B803" s="118" t="s">
        <v>1204</v>
      </c>
      <c r="C803" s="116" t="s">
        <v>119</v>
      </c>
      <c r="D803" s="116" t="s">
        <v>1205</v>
      </c>
      <c r="E803" s="76" t="s">
        <v>964</v>
      </c>
      <c r="F803" s="76"/>
      <c r="G803" s="117" t="s">
        <v>198</v>
      </c>
      <c r="H803" s="120">
        <v>0.78</v>
      </c>
      <c r="I803" s="119">
        <v>0.85</v>
      </c>
      <c r="J803" s="119">
        <v>0.66</v>
      </c>
    </row>
    <row r="804" spans="1:10" ht="24" customHeight="1" x14ac:dyDescent="0.2">
      <c r="A804" s="116" t="s">
        <v>961</v>
      </c>
      <c r="B804" s="118" t="s">
        <v>1206</v>
      </c>
      <c r="C804" s="116" t="s">
        <v>119</v>
      </c>
      <c r="D804" s="116" t="s">
        <v>1207</v>
      </c>
      <c r="E804" s="76" t="s">
        <v>964</v>
      </c>
      <c r="F804" s="76"/>
      <c r="G804" s="117" t="s">
        <v>137</v>
      </c>
      <c r="H804" s="120">
        <v>0.02</v>
      </c>
      <c r="I804" s="119">
        <v>92.69</v>
      </c>
      <c r="J804" s="119">
        <v>1.85</v>
      </c>
    </row>
    <row r="805" spans="1:10" ht="26.1" customHeight="1" x14ac:dyDescent="0.2">
      <c r="A805" s="116" t="s">
        <v>961</v>
      </c>
      <c r="B805" s="118" t="s">
        <v>1257</v>
      </c>
      <c r="C805" s="116" t="s">
        <v>119</v>
      </c>
      <c r="D805" s="116" t="s">
        <v>1258</v>
      </c>
      <c r="E805" s="76" t="s">
        <v>964</v>
      </c>
      <c r="F805" s="76"/>
      <c r="G805" s="117" t="s">
        <v>116</v>
      </c>
      <c r="H805" s="120">
        <v>0.15</v>
      </c>
      <c r="I805" s="119">
        <v>200</v>
      </c>
      <c r="J805" s="119">
        <v>30</v>
      </c>
    </row>
    <row r="806" spans="1:10" ht="26.1" customHeight="1" x14ac:dyDescent="0.2">
      <c r="A806" s="116" t="s">
        <v>961</v>
      </c>
      <c r="B806" s="118" t="s">
        <v>1259</v>
      </c>
      <c r="C806" s="116" t="s">
        <v>119</v>
      </c>
      <c r="D806" s="116" t="s">
        <v>1260</v>
      </c>
      <c r="E806" s="76" t="s">
        <v>1027</v>
      </c>
      <c r="F806" s="76"/>
      <c r="G806" s="117" t="s">
        <v>958</v>
      </c>
      <c r="H806" s="120">
        <v>0.215</v>
      </c>
      <c r="I806" s="119">
        <v>20.55</v>
      </c>
      <c r="J806" s="119">
        <v>4.41</v>
      </c>
    </row>
    <row r="807" spans="1:10" ht="39" customHeight="1" x14ac:dyDescent="0.2">
      <c r="A807" s="116" t="s">
        <v>961</v>
      </c>
      <c r="B807" s="118" t="s">
        <v>1261</v>
      </c>
      <c r="C807" s="116" t="s">
        <v>119</v>
      </c>
      <c r="D807" s="116" t="s">
        <v>1262</v>
      </c>
      <c r="E807" s="76" t="s">
        <v>1027</v>
      </c>
      <c r="F807" s="76"/>
      <c r="G807" s="117" t="s">
        <v>958</v>
      </c>
      <c r="H807" s="120">
        <v>0.125</v>
      </c>
      <c r="I807" s="119">
        <v>16.57</v>
      </c>
      <c r="J807" s="119">
        <v>2.0699999999999998</v>
      </c>
    </row>
    <row r="808" spans="1:10" ht="26.1" customHeight="1" x14ac:dyDescent="0.2">
      <c r="A808" s="124"/>
      <c r="B808" s="124"/>
      <c r="C808" s="124"/>
      <c r="D808" s="124"/>
      <c r="E808" s="124" t="s">
        <v>971</v>
      </c>
      <c r="F808" s="125">
        <v>6.48</v>
      </c>
      <c r="G808" s="124" t="s">
        <v>972</v>
      </c>
      <c r="H808" s="125">
        <v>0</v>
      </c>
      <c r="I808" s="124" t="s">
        <v>973</v>
      </c>
      <c r="J808" s="125">
        <v>6.48</v>
      </c>
    </row>
    <row r="809" spans="1:10" ht="39" customHeight="1" thickBot="1" x14ac:dyDescent="0.25">
      <c r="A809" s="124"/>
      <c r="B809" s="124"/>
      <c r="C809" s="124"/>
      <c r="D809" s="124"/>
      <c r="E809" s="124" t="s">
        <v>974</v>
      </c>
      <c r="F809" s="125">
        <v>10.130000000000001</v>
      </c>
      <c r="G809" s="124"/>
      <c r="H809" s="77" t="s">
        <v>975</v>
      </c>
      <c r="I809" s="77"/>
      <c r="J809" s="125">
        <v>49.12</v>
      </c>
    </row>
    <row r="810" spans="1:10" ht="15" thickTop="1" x14ac:dyDescent="0.2">
      <c r="A810" s="110"/>
      <c r="B810" s="110"/>
      <c r="C810" s="110"/>
      <c r="D810" s="110"/>
      <c r="E810" s="110"/>
      <c r="F810" s="110"/>
      <c r="G810" s="110"/>
      <c r="H810" s="110"/>
      <c r="I810" s="110"/>
      <c r="J810" s="110"/>
    </row>
    <row r="811" spans="1:10" ht="15" customHeight="1" x14ac:dyDescent="0.2">
      <c r="A811" s="102" t="s">
        <v>3144</v>
      </c>
      <c r="B811" s="104" t="s">
        <v>106</v>
      </c>
      <c r="C811" s="102" t="s">
        <v>107</v>
      </c>
      <c r="D811" s="102" t="s">
        <v>8</v>
      </c>
      <c r="E811" s="65" t="s">
        <v>948</v>
      </c>
      <c r="F811" s="65"/>
      <c r="G811" s="103" t="s">
        <v>108</v>
      </c>
      <c r="H811" s="104" t="s">
        <v>109</v>
      </c>
      <c r="I811" s="104" t="s">
        <v>110</v>
      </c>
      <c r="J811" s="104" t="s">
        <v>9</v>
      </c>
    </row>
    <row r="812" spans="1:10" ht="0.95" customHeight="1" x14ac:dyDescent="0.2">
      <c r="A812" s="105" t="s">
        <v>949</v>
      </c>
      <c r="B812" s="107" t="s">
        <v>2697</v>
      </c>
      <c r="C812" s="105" t="s">
        <v>114</v>
      </c>
      <c r="D812" s="105" t="s">
        <v>2698</v>
      </c>
      <c r="E812" s="78" t="s">
        <v>991</v>
      </c>
      <c r="F812" s="78"/>
      <c r="G812" s="106" t="s">
        <v>126</v>
      </c>
      <c r="H812" s="109">
        <v>1</v>
      </c>
      <c r="I812" s="108">
        <v>47.16</v>
      </c>
      <c r="J812" s="108">
        <v>47.16</v>
      </c>
    </row>
    <row r="813" spans="1:10" ht="18" customHeight="1" x14ac:dyDescent="0.2">
      <c r="A813" s="111" t="s">
        <v>951</v>
      </c>
      <c r="B813" s="113" t="s">
        <v>1018</v>
      </c>
      <c r="C813" s="111" t="s">
        <v>114</v>
      </c>
      <c r="D813" s="111" t="s">
        <v>1019</v>
      </c>
      <c r="E813" s="79" t="s">
        <v>957</v>
      </c>
      <c r="F813" s="79"/>
      <c r="G813" s="112" t="s">
        <v>958</v>
      </c>
      <c r="H813" s="115">
        <v>0.39</v>
      </c>
      <c r="I813" s="114">
        <v>27.06</v>
      </c>
      <c r="J813" s="114">
        <v>10.55</v>
      </c>
    </row>
    <row r="814" spans="1:10" ht="39" customHeight="1" x14ac:dyDescent="0.2">
      <c r="A814" s="111" t="s">
        <v>951</v>
      </c>
      <c r="B814" s="113" t="s">
        <v>959</v>
      </c>
      <c r="C814" s="111" t="s">
        <v>114</v>
      </c>
      <c r="D814" s="111" t="s">
        <v>960</v>
      </c>
      <c r="E814" s="79" t="s">
        <v>957</v>
      </c>
      <c r="F814" s="79"/>
      <c r="G814" s="112" t="s">
        <v>958</v>
      </c>
      <c r="H814" s="115">
        <v>0.19500000000000001</v>
      </c>
      <c r="I814" s="114">
        <v>22.4</v>
      </c>
      <c r="J814" s="114">
        <v>4.3600000000000003</v>
      </c>
    </row>
    <row r="815" spans="1:10" ht="26.1" customHeight="1" x14ac:dyDescent="0.2">
      <c r="A815" s="111" t="s">
        <v>951</v>
      </c>
      <c r="B815" s="113" t="s">
        <v>222</v>
      </c>
      <c r="C815" s="111" t="s">
        <v>114</v>
      </c>
      <c r="D815" s="111" t="s">
        <v>223</v>
      </c>
      <c r="E815" s="79" t="s">
        <v>991</v>
      </c>
      <c r="F815" s="79"/>
      <c r="G815" s="112" t="s">
        <v>116</v>
      </c>
      <c r="H815" s="115">
        <v>9.4E-2</v>
      </c>
      <c r="I815" s="114">
        <v>121.37</v>
      </c>
      <c r="J815" s="114">
        <v>11.4</v>
      </c>
    </row>
    <row r="816" spans="1:10" ht="26.1" customHeight="1" x14ac:dyDescent="0.2">
      <c r="A816" s="111" t="s">
        <v>951</v>
      </c>
      <c r="B816" s="113" t="s">
        <v>1077</v>
      </c>
      <c r="C816" s="111" t="s">
        <v>114</v>
      </c>
      <c r="D816" s="111" t="s">
        <v>1078</v>
      </c>
      <c r="E816" s="79" t="s">
        <v>991</v>
      </c>
      <c r="F816" s="79"/>
      <c r="G816" s="112" t="s">
        <v>198</v>
      </c>
      <c r="H816" s="115">
        <v>0.79</v>
      </c>
      <c r="I816" s="114">
        <v>9.98</v>
      </c>
      <c r="J816" s="114">
        <v>7.88</v>
      </c>
    </row>
    <row r="817" spans="1:10" ht="24" customHeight="1" x14ac:dyDescent="0.2">
      <c r="A817" s="111" t="s">
        <v>951</v>
      </c>
      <c r="B817" s="113" t="s">
        <v>1785</v>
      </c>
      <c r="C817" s="111" t="s">
        <v>114</v>
      </c>
      <c r="D817" s="111" t="s">
        <v>1786</v>
      </c>
      <c r="E817" s="79" t="s">
        <v>991</v>
      </c>
      <c r="F817" s="79"/>
      <c r="G817" s="112" t="s">
        <v>137</v>
      </c>
      <c r="H817" s="115">
        <v>2.1000000000000001E-2</v>
      </c>
      <c r="I817" s="114">
        <v>503.48</v>
      </c>
      <c r="J817" s="114">
        <v>10.57</v>
      </c>
    </row>
    <row r="818" spans="1:10" ht="26.1" customHeight="1" x14ac:dyDescent="0.2">
      <c r="A818" s="116" t="s">
        <v>961</v>
      </c>
      <c r="B818" s="118" t="s">
        <v>1057</v>
      </c>
      <c r="C818" s="116" t="s">
        <v>114</v>
      </c>
      <c r="D818" s="116" t="s">
        <v>1058</v>
      </c>
      <c r="E818" s="76" t="s">
        <v>964</v>
      </c>
      <c r="F818" s="76"/>
      <c r="G818" s="117" t="s">
        <v>1009</v>
      </c>
      <c r="H818" s="120">
        <v>8.0000000000000002E-3</v>
      </c>
      <c r="I818" s="119">
        <v>7.25</v>
      </c>
      <c r="J818" s="119">
        <v>0.05</v>
      </c>
    </row>
    <row r="819" spans="1:10" ht="25.5" x14ac:dyDescent="0.2">
      <c r="A819" s="116" t="s">
        <v>961</v>
      </c>
      <c r="B819" s="118" t="s">
        <v>992</v>
      </c>
      <c r="C819" s="116" t="s">
        <v>114</v>
      </c>
      <c r="D819" s="116" t="s">
        <v>993</v>
      </c>
      <c r="E819" s="76" t="s">
        <v>964</v>
      </c>
      <c r="F819" s="76"/>
      <c r="G819" s="117" t="s">
        <v>126</v>
      </c>
      <c r="H819" s="120">
        <v>0.20300000000000001</v>
      </c>
      <c r="I819" s="119">
        <v>6.87</v>
      </c>
      <c r="J819" s="119">
        <v>1.39</v>
      </c>
    </row>
    <row r="820" spans="1:10" ht="15" customHeight="1" x14ac:dyDescent="0.2">
      <c r="A820" s="116" t="s">
        <v>961</v>
      </c>
      <c r="B820" s="118" t="s">
        <v>1073</v>
      </c>
      <c r="C820" s="116" t="s">
        <v>114</v>
      </c>
      <c r="D820" s="116" t="s">
        <v>1074</v>
      </c>
      <c r="E820" s="76" t="s">
        <v>964</v>
      </c>
      <c r="F820" s="76"/>
      <c r="G820" s="117" t="s">
        <v>121</v>
      </c>
      <c r="H820" s="120">
        <v>6</v>
      </c>
      <c r="I820" s="119">
        <v>0.16</v>
      </c>
      <c r="J820" s="119">
        <v>0.96</v>
      </c>
    </row>
    <row r="821" spans="1:10" ht="0.95" customHeight="1" x14ac:dyDescent="0.2">
      <c r="A821" s="124"/>
      <c r="B821" s="124"/>
      <c r="C821" s="124"/>
      <c r="D821" s="124"/>
      <c r="E821" s="124" t="s">
        <v>971</v>
      </c>
      <c r="F821" s="125">
        <v>16.47</v>
      </c>
      <c r="G821" s="124" t="s">
        <v>972</v>
      </c>
      <c r="H821" s="125">
        <v>0</v>
      </c>
      <c r="I821" s="124" t="s">
        <v>973</v>
      </c>
      <c r="J821" s="125">
        <v>16.47</v>
      </c>
    </row>
    <row r="822" spans="1:10" ht="18" customHeight="1" thickBot="1" x14ac:dyDescent="0.25">
      <c r="A822" s="124"/>
      <c r="B822" s="124"/>
      <c r="C822" s="124"/>
      <c r="D822" s="124"/>
      <c r="E822" s="124" t="s">
        <v>974</v>
      </c>
      <c r="F822" s="125">
        <v>12.26</v>
      </c>
      <c r="G822" s="124"/>
      <c r="H822" s="77" t="s">
        <v>975</v>
      </c>
      <c r="I822" s="77"/>
      <c r="J822" s="125">
        <v>59.42</v>
      </c>
    </row>
    <row r="823" spans="1:10" ht="51.95" customHeight="1" thickTop="1" x14ac:dyDescent="0.2">
      <c r="A823" s="110"/>
      <c r="B823" s="110"/>
      <c r="C823" s="110"/>
      <c r="D823" s="110"/>
      <c r="E823" s="110"/>
      <c r="F823" s="110"/>
      <c r="G823" s="110"/>
      <c r="H823" s="110"/>
      <c r="I823" s="110"/>
      <c r="J823" s="110"/>
    </row>
    <row r="824" spans="1:10" ht="26.1" customHeight="1" x14ac:dyDescent="0.2">
      <c r="A824" s="102" t="s">
        <v>341</v>
      </c>
      <c r="B824" s="104" t="s">
        <v>106</v>
      </c>
      <c r="C824" s="102" t="s">
        <v>107</v>
      </c>
      <c r="D824" s="102" t="s">
        <v>8</v>
      </c>
      <c r="E824" s="65" t="s">
        <v>948</v>
      </c>
      <c r="F824" s="65"/>
      <c r="G824" s="103" t="s">
        <v>108</v>
      </c>
      <c r="H824" s="104" t="s">
        <v>109</v>
      </c>
      <c r="I824" s="104" t="s">
        <v>110</v>
      </c>
      <c r="J824" s="104" t="s">
        <v>9</v>
      </c>
    </row>
    <row r="825" spans="1:10" ht="26.1" customHeight="1" x14ac:dyDescent="0.2">
      <c r="A825" s="105" t="s">
        <v>949</v>
      </c>
      <c r="B825" s="107" t="s">
        <v>342</v>
      </c>
      <c r="C825" s="105" t="s">
        <v>114</v>
      </c>
      <c r="D825" s="105" t="s">
        <v>343</v>
      </c>
      <c r="E825" s="78" t="s">
        <v>1211</v>
      </c>
      <c r="F825" s="78"/>
      <c r="G825" s="106" t="s">
        <v>116</v>
      </c>
      <c r="H825" s="109">
        <v>1</v>
      </c>
      <c r="I825" s="108">
        <v>577.82000000000005</v>
      </c>
      <c r="J825" s="108">
        <v>577.82000000000005</v>
      </c>
    </row>
    <row r="826" spans="1:10" ht="24" customHeight="1" x14ac:dyDescent="0.2">
      <c r="A826" s="111" t="s">
        <v>951</v>
      </c>
      <c r="B826" s="113" t="s">
        <v>1018</v>
      </c>
      <c r="C826" s="111" t="s">
        <v>114</v>
      </c>
      <c r="D826" s="111" t="s">
        <v>1019</v>
      </c>
      <c r="E826" s="79" t="s">
        <v>957</v>
      </c>
      <c r="F826" s="79"/>
      <c r="G826" s="112" t="s">
        <v>958</v>
      </c>
      <c r="H826" s="115">
        <v>0.69699999999999995</v>
      </c>
      <c r="I826" s="114">
        <v>27.06</v>
      </c>
      <c r="J826" s="114">
        <v>18.86</v>
      </c>
    </row>
    <row r="827" spans="1:10" ht="26.1" customHeight="1" x14ac:dyDescent="0.2">
      <c r="A827" s="111" t="s">
        <v>951</v>
      </c>
      <c r="B827" s="113" t="s">
        <v>959</v>
      </c>
      <c r="C827" s="111" t="s">
        <v>114</v>
      </c>
      <c r="D827" s="111" t="s">
        <v>960</v>
      </c>
      <c r="E827" s="79" t="s">
        <v>957</v>
      </c>
      <c r="F827" s="79"/>
      <c r="G827" s="112" t="s">
        <v>958</v>
      </c>
      <c r="H827" s="115">
        <v>0.34799999999999998</v>
      </c>
      <c r="I827" s="114">
        <v>22.4</v>
      </c>
      <c r="J827" s="114">
        <v>7.79</v>
      </c>
    </row>
    <row r="828" spans="1:10" ht="25.5" x14ac:dyDescent="0.2">
      <c r="A828" s="116" t="s">
        <v>961</v>
      </c>
      <c r="B828" s="118" t="s">
        <v>1263</v>
      </c>
      <c r="C828" s="116" t="s">
        <v>114</v>
      </c>
      <c r="D828" s="116" t="s">
        <v>1264</v>
      </c>
      <c r="E828" s="76" t="s">
        <v>964</v>
      </c>
      <c r="F828" s="76"/>
      <c r="G828" s="117" t="s">
        <v>121</v>
      </c>
      <c r="H828" s="120">
        <v>9.1999999999999993</v>
      </c>
      <c r="I828" s="119">
        <v>0.19</v>
      </c>
      <c r="J828" s="119">
        <v>1.74</v>
      </c>
    </row>
    <row r="829" spans="1:10" ht="15" customHeight="1" x14ac:dyDescent="0.2">
      <c r="A829" s="116" t="s">
        <v>961</v>
      </c>
      <c r="B829" s="118" t="s">
        <v>1265</v>
      </c>
      <c r="C829" s="116" t="s">
        <v>114</v>
      </c>
      <c r="D829" s="116" t="s">
        <v>1266</v>
      </c>
      <c r="E829" s="76" t="s">
        <v>964</v>
      </c>
      <c r="F829" s="76"/>
      <c r="G829" s="117" t="s">
        <v>121</v>
      </c>
      <c r="H829" s="120">
        <v>0.62329999999999997</v>
      </c>
      <c r="I829" s="119">
        <v>23.92</v>
      </c>
      <c r="J829" s="119">
        <v>14.9</v>
      </c>
    </row>
    <row r="830" spans="1:10" ht="0.95" customHeight="1" x14ac:dyDescent="0.2">
      <c r="A830" s="116" t="s">
        <v>961</v>
      </c>
      <c r="B830" s="118" t="s">
        <v>1267</v>
      </c>
      <c r="C830" s="116" t="s">
        <v>114</v>
      </c>
      <c r="D830" s="116" t="s">
        <v>1268</v>
      </c>
      <c r="E830" s="76" t="s">
        <v>964</v>
      </c>
      <c r="F830" s="76"/>
      <c r="G830" s="117" t="s">
        <v>121</v>
      </c>
      <c r="H830" s="120">
        <v>0.83279999999999998</v>
      </c>
      <c r="I830" s="119">
        <v>641.85</v>
      </c>
      <c r="J830" s="119">
        <v>534.53</v>
      </c>
    </row>
    <row r="831" spans="1:10" ht="18" customHeight="1" x14ac:dyDescent="0.2">
      <c r="A831" s="124"/>
      <c r="B831" s="124"/>
      <c r="C831" s="124"/>
      <c r="D831" s="124"/>
      <c r="E831" s="124" t="s">
        <v>971</v>
      </c>
      <c r="F831" s="125">
        <v>20.58</v>
      </c>
      <c r="G831" s="124" t="s">
        <v>972</v>
      </c>
      <c r="H831" s="125">
        <v>0</v>
      </c>
      <c r="I831" s="124" t="s">
        <v>973</v>
      </c>
      <c r="J831" s="125">
        <v>20.58</v>
      </c>
    </row>
    <row r="832" spans="1:10" ht="26.1" customHeight="1" thickBot="1" x14ac:dyDescent="0.25">
      <c r="A832" s="124"/>
      <c r="B832" s="124"/>
      <c r="C832" s="124"/>
      <c r="D832" s="124"/>
      <c r="E832" s="124" t="s">
        <v>974</v>
      </c>
      <c r="F832" s="125">
        <v>150.22999999999999</v>
      </c>
      <c r="G832" s="124"/>
      <c r="H832" s="77" t="s">
        <v>975</v>
      </c>
      <c r="I832" s="77"/>
      <c r="J832" s="125">
        <v>728.05</v>
      </c>
    </row>
    <row r="833" spans="1:10" ht="26.1" customHeight="1" thickTop="1" x14ac:dyDescent="0.2">
      <c r="A833" s="110"/>
      <c r="B833" s="110"/>
      <c r="C833" s="110"/>
      <c r="D833" s="110"/>
      <c r="E833" s="110"/>
      <c r="F833" s="110"/>
      <c r="G833" s="110"/>
      <c r="H833" s="110"/>
      <c r="I833" s="110"/>
      <c r="J833" s="110"/>
    </row>
    <row r="834" spans="1:10" ht="26.1" customHeight="1" x14ac:dyDescent="0.2">
      <c r="A834" s="102" t="s">
        <v>344</v>
      </c>
      <c r="B834" s="104" t="s">
        <v>106</v>
      </c>
      <c r="C834" s="102" t="s">
        <v>107</v>
      </c>
      <c r="D834" s="102" t="s">
        <v>8</v>
      </c>
      <c r="E834" s="65" t="s">
        <v>948</v>
      </c>
      <c r="F834" s="65"/>
      <c r="G834" s="103" t="s">
        <v>108</v>
      </c>
      <c r="H834" s="104" t="s">
        <v>109</v>
      </c>
      <c r="I834" s="104" t="s">
        <v>110</v>
      </c>
      <c r="J834" s="104" t="s">
        <v>9</v>
      </c>
    </row>
    <row r="835" spans="1:10" ht="39" customHeight="1" x14ac:dyDescent="0.2">
      <c r="A835" s="105" t="s">
        <v>949</v>
      </c>
      <c r="B835" s="107" t="s">
        <v>3145</v>
      </c>
      <c r="C835" s="105" t="s">
        <v>114</v>
      </c>
      <c r="D835" s="105" t="s">
        <v>3146</v>
      </c>
      <c r="E835" s="78" t="s">
        <v>1211</v>
      </c>
      <c r="F835" s="78"/>
      <c r="G835" s="106" t="s">
        <v>116</v>
      </c>
      <c r="H835" s="109">
        <v>1</v>
      </c>
      <c r="I835" s="108">
        <v>467.82</v>
      </c>
      <c r="J835" s="108">
        <v>467.82</v>
      </c>
    </row>
    <row r="836" spans="1:10" ht="25.5" x14ac:dyDescent="0.2">
      <c r="A836" s="111" t="s">
        <v>951</v>
      </c>
      <c r="B836" s="113" t="s">
        <v>1018</v>
      </c>
      <c r="C836" s="111" t="s">
        <v>114</v>
      </c>
      <c r="D836" s="111" t="s">
        <v>1019</v>
      </c>
      <c r="E836" s="79" t="s">
        <v>957</v>
      </c>
      <c r="F836" s="79"/>
      <c r="G836" s="112" t="s">
        <v>958</v>
      </c>
      <c r="H836" s="115">
        <v>0.96</v>
      </c>
      <c r="I836" s="114">
        <v>27.06</v>
      </c>
      <c r="J836" s="114">
        <v>25.97</v>
      </c>
    </row>
    <row r="837" spans="1:10" ht="15" customHeight="1" x14ac:dyDescent="0.2">
      <c r="A837" s="111" t="s">
        <v>951</v>
      </c>
      <c r="B837" s="113" t="s">
        <v>959</v>
      </c>
      <c r="C837" s="111" t="s">
        <v>114</v>
      </c>
      <c r="D837" s="111" t="s">
        <v>960</v>
      </c>
      <c r="E837" s="79" t="s">
        <v>957</v>
      </c>
      <c r="F837" s="79"/>
      <c r="G837" s="112" t="s">
        <v>958</v>
      </c>
      <c r="H837" s="115">
        <v>0.48</v>
      </c>
      <c r="I837" s="114">
        <v>22.4</v>
      </c>
      <c r="J837" s="114">
        <v>10.75</v>
      </c>
    </row>
    <row r="838" spans="1:10" ht="0.95" customHeight="1" x14ac:dyDescent="0.2">
      <c r="A838" s="116" t="s">
        <v>961</v>
      </c>
      <c r="B838" s="118" t="s">
        <v>1263</v>
      </c>
      <c r="C838" s="116" t="s">
        <v>114</v>
      </c>
      <c r="D838" s="116" t="s">
        <v>1264</v>
      </c>
      <c r="E838" s="76" t="s">
        <v>964</v>
      </c>
      <c r="F838" s="76"/>
      <c r="G838" s="117" t="s">
        <v>121</v>
      </c>
      <c r="H838" s="120">
        <v>7.3</v>
      </c>
      <c r="I838" s="119">
        <v>0.19</v>
      </c>
      <c r="J838" s="119">
        <v>1.38</v>
      </c>
    </row>
    <row r="839" spans="1:10" ht="18" customHeight="1" x14ac:dyDescent="0.2">
      <c r="A839" s="116" t="s">
        <v>961</v>
      </c>
      <c r="B839" s="118" t="s">
        <v>3394</v>
      </c>
      <c r="C839" s="116" t="s">
        <v>114</v>
      </c>
      <c r="D839" s="116" t="s">
        <v>3395</v>
      </c>
      <c r="E839" s="76" t="s">
        <v>964</v>
      </c>
      <c r="F839" s="76"/>
      <c r="G839" s="117" t="s">
        <v>121</v>
      </c>
      <c r="H839" s="120">
        <v>0.55600000000000005</v>
      </c>
      <c r="I839" s="119">
        <v>748.81</v>
      </c>
      <c r="J839" s="119">
        <v>416.33</v>
      </c>
    </row>
    <row r="840" spans="1:10" ht="26.1" customHeight="1" x14ac:dyDescent="0.2">
      <c r="A840" s="116" t="s">
        <v>961</v>
      </c>
      <c r="B840" s="118" t="s">
        <v>1265</v>
      </c>
      <c r="C840" s="116" t="s">
        <v>114</v>
      </c>
      <c r="D840" s="116" t="s">
        <v>1266</v>
      </c>
      <c r="E840" s="76" t="s">
        <v>964</v>
      </c>
      <c r="F840" s="76"/>
      <c r="G840" s="117" t="s">
        <v>121</v>
      </c>
      <c r="H840" s="120">
        <v>0.56000000000000005</v>
      </c>
      <c r="I840" s="119">
        <v>23.92</v>
      </c>
      <c r="J840" s="119">
        <v>13.39</v>
      </c>
    </row>
    <row r="841" spans="1:10" ht="26.1" customHeight="1" x14ac:dyDescent="0.2">
      <c r="A841" s="124"/>
      <c r="B841" s="124"/>
      <c r="C841" s="124"/>
      <c r="D841" s="124"/>
      <c r="E841" s="124" t="s">
        <v>971</v>
      </c>
      <c r="F841" s="125">
        <v>28.36</v>
      </c>
      <c r="G841" s="124" t="s">
        <v>972</v>
      </c>
      <c r="H841" s="125">
        <v>0</v>
      </c>
      <c r="I841" s="124" t="s">
        <v>973</v>
      </c>
      <c r="J841" s="125">
        <v>28.36</v>
      </c>
    </row>
    <row r="842" spans="1:10" ht="26.1" customHeight="1" thickBot="1" x14ac:dyDescent="0.25">
      <c r="A842" s="124"/>
      <c r="B842" s="124"/>
      <c r="C842" s="124"/>
      <c r="D842" s="124"/>
      <c r="E842" s="124" t="s">
        <v>974</v>
      </c>
      <c r="F842" s="125">
        <v>121.63</v>
      </c>
      <c r="G842" s="124"/>
      <c r="H842" s="77" t="s">
        <v>975</v>
      </c>
      <c r="I842" s="77"/>
      <c r="J842" s="125">
        <v>589.45000000000005</v>
      </c>
    </row>
    <row r="843" spans="1:10" ht="26.1" customHeight="1" thickTop="1" x14ac:dyDescent="0.2">
      <c r="A843" s="110"/>
      <c r="B843" s="110"/>
      <c r="C843" s="110"/>
      <c r="D843" s="110"/>
      <c r="E843" s="110"/>
      <c r="F843" s="110"/>
      <c r="G843" s="110"/>
      <c r="H843" s="110"/>
      <c r="I843" s="110"/>
      <c r="J843" s="110"/>
    </row>
    <row r="844" spans="1:10" ht="15" x14ac:dyDescent="0.2">
      <c r="A844" s="102" t="s">
        <v>347</v>
      </c>
      <c r="B844" s="104" t="s">
        <v>106</v>
      </c>
      <c r="C844" s="102" t="s">
        <v>107</v>
      </c>
      <c r="D844" s="102" t="s">
        <v>8</v>
      </c>
      <c r="E844" s="65" t="s">
        <v>948</v>
      </c>
      <c r="F844" s="65"/>
      <c r="G844" s="103" t="s">
        <v>108</v>
      </c>
      <c r="H844" s="104" t="s">
        <v>109</v>
      </c>
      <c r="I844" s="104" t="s">
        <v>110</v>
      </c>
      <c r="J844" s="104" t="s">
        <v>9</v>
      </c>
    </row>
    <row r="845" spans="1:10" ht="15" customHeight="1" x14ac:dyDescent="0.2">
      <c r="A845" s="105" t="s">
        <v>949</v>
      </c>
      <c r="B845" s="107" t="s">
        <v>345</v>
      </c>
      <c r="C845" s="105" t="s">
        <v>114</v>
      </c>
      <c r="D845" s="105" t="s">
        <v>346</v>
      </c>
      <c r="E845" s="78" t="s">
        <v>1211</v>
      </c>
      <c r="F845" s="78"/>
      <c r="G845" s="106" t="s">
        <v>116</v>
      </c>
      <c r="H845" s="109">
        <v>1</v>
      </c>
      <c r="I845" s="108">
        <v>777.83</v>
      </c>
      <c r="J845" s="108">
        <v>777.83</v>
      </c>
    </row>
    <row r="846" spans="1:10" ht="0.95" customHeight="1" x14ac:dyDescent="0.2">
      <c r="A846" s="111" t="s">
        <v>951</v>
      </c>
      <c r="B846" s="113" t="s">
        <v>1018</v>
      </c>
      <c r="C846" s="111" t="s">
        <v>114</v>
      </c>
      <c r="D846" s="111" t="s">
        <v>1019</v>
      </c>
      <c r="E846" s="79" t="s">
        <v>957</v>
      </c>
      <c r="F846" s="79"/>
      <c r="G846" s="112" t="s">
        <v>958</v>
      </c>
      <c r="H846" s="115">
        <v>1.7070000000000001</v>
      </c>
      <c r="I846" s="114">
        <v>27.06</v>
      </c>
      <c r="J846" s="114">
        <v>46.19</v>
      </c>
    </row>
    <row r="847" spans="1:10" ht="18" customHeight="1" x14ac:dyDescent="0.2">
      <c r="A847" s="111" t="s">
        <v>951</v>
      </c>
      <c r="B847" s="113" t="s">
        <v>959</v>
      </c>
      <c r="C847" s="111" t="s">
        <v>114</v>
      </c>
      <c r="D847" s="111" t="s">
        <v>960</v>
      </c>
      <c r="E847" s="79" t="s">
        <v>957</v>
      </c>
      <c r="F847" s="79"/>
      <c r="G847" s="112" t="s">
        <v>958</v>
      </c>
      <c r="H847" s="115">
        <v>0.85299999999999998</v>
      </c>
      <c r="I847" s="114">
        <v>22.4</v>
      </c>
      <c r="J847" s="114">
        <v>19.100000000000001</v>
      </c>
    </row>
    <row r="848" spans="1:10" ht="24" customHeight="1" x14ac:dyDescent="0.2">
      <c r="A848" s="116" t="s">
        <v>961</v>
      </c>
      <c r="B848" s="118" t="s">
        <v>1263</v>
      </c>
      <c r="C848" s="116" t="s">
        <v>114</v>
      </c>
      <c r="D848" s="116" t="s">
        <v>1264</v>
      </c>
      <c r="E848" s="76" t="s">
        <v>964</v>
      </c>
      <c r="F848" s="76"/>
      <c r="G848" s="117" t="s">
        <v>121</v>
      </c>
      <c r="H848" s="120">
        <v>24.4</v>
      </c>
      <c r="I848" s="119">
        <v>0.19</v>
      </c>
      <c r="J848" s="119">
        <v>4.63</v>
      </c>
    </row>
    <row r="849" spans="1:10" ht="26.1" customHeight="1" x14ac:dyDescent="0.2">
      <c r="A849" s="116" t="s">
        <v>961</v>
      </c>
      <c r="B849" s="118" t="s">
        <v>1269</v>
      </c>
      <c r="C849" s="116" t="s">
        <v>114</v>
      </c>
      <c r="D849" s="116" t="s">
        <v>1270</v>
      </c>
      <c r="E849" s="76" t="s">
        <v>964</v>
      </c>
      <c r="F849" s="76"/>
      <c r="G849" s="117" t="s">
        <v>121</v>
      </c>
      <c r="H849" s="120">
        <v>2.0832999999999999</v>
      </c>
      <c r="I849" s="119">
        <v>325.49</v>
      </c>
      <c r="J849" s="119">
        <v>678.09</v>
      </c>
    </row>
    <row r="850" spans="1:10" ht="24" customHeight="1" x14ac:dyDescent="0.2">
      <c r="A850" s="116" t="s">
        <v>961</v>
      </c>
      <c r="B850" s="118" t="s">
        <v>1265</v>
      </c>
      <c r="C850" s="116" t="s">
        <v>114</v>
      </c>
      <c r="D850" s="116" t="s">
        <v>1266</v>
      </c>
      <c r="E850" s="76" t="s">
        <v>964</v>
      </c>
      <c r="F850" s="76"/>
      <c r="G850" s="117" t="s">
        <v>121</v>
      </c>
      <c r="H850" s="120">
        <v>1.2466999999999999</v>
      </c>
      <c r="I850" s="119">
        <v>23.92</v>
      </c>
      <c r="J850" s="119">
        <v>29.82</v>
      </c>
    </row>
    <row r="851" spans="1:10" ht="24" customHeight="1" x14ac:dyDescent="0.2">
      <c r="A851" s="124"/>
      <c r="B851" s="124"/>
      <c r="C851" s="124"/>
      <c r="D851" s="124"/>
      <c r="E851" s="124" t="s">
        <v>971</v>
      </c>
      <c r="F851" s="125">
        <v>50.41</v>
      </c>
      <c r="G851" s="124" t="s">
        <v>972</v>
      </c>
      <c r="H851" s="125">
        <v>0</v>
      </c>
      <c r="I851" s="124" t="s">
        <v>973</v>
      </c>
      <c r="J851" s="125">
        <v>50.41</v>
      </c>
    </row>
    <row r="852" spans="1:10" ht="15" customHeight="1" thickBot="1" x14ac:dyDescent="0.25">
      <c r="A852" s="124"/>
      <c r="B852" s="124"/>
      <c r="C852" s="124"/>
      <c r="D852" s="124"/>
      <c r="E852" s="124" t="s">
        <v>974</v>
      </c>
      <c r="F852" s="125">
        <v>202.23</v>
      </c>
      <c r="G852" s="124"/>
      <c r="H852" s="77" t="s">
        <v>975</v>
      </c>
      <c r="I852" s="77"/>
      <c r="J852" s="125">
        <v>980.06</v>
      </c>
    </row>
    <row r="853" spans="1:10" ht="15" customHeight="1" thickTop="1" x14ac:dyDescent="0.2">
      <c r="A853" s="110"/>
      <c r="B853" s="110"/>
      <c r="C853" s="110"/>
      <c r="D853" s="110"/>
      <c r="E853" s="110"/>
      <c r="F853" s="110"/>
      <c r="G853" s="110"/>
      <c r="H853" s="110"/>
      <c r="I853" s="110"/>
      <c r="J853" s="110"/>
    </row>
    <row r="854" spans="1:10" ht="0.95" customHeight="1" x14ac:dyDescent="0.2">
      <c r="A854" s="102" t="s">
        <v>2693</v>
      </c>
      <c r="B854" s="104" t="s">
        <v>106</v>
      </c>
      <c r="C854" s="102" t="s">
        <v>107</v>
      </c>
      <c r="D854" s="102" t="s">
        <v>8</v>
      </c>
      <c r="E854" s="65" t="s">
        <v>948</v>
      </c>
      <c r="F854" s="65"/>
      <c r="G854" s="103" t="s">
        <v>108</v>
      </c>
      <c r="H854" s="104" t="s">
        <v>109</v>
      </c>
      <c r="I854" s="104" t="s">
        <v>110</v>
      </c>
      <c r="J854" s="104" t="s">
        <v>9</v>
      </c>
    </row>
    <row r="855" spans="1:10" ht="18" customHeight="1" x14ac:dyDescent="0.2">
      <c r="A855" s="105" t="s">
        <v>949</v>
      </c>
      <c r="B855" s="107" t="s">
        <v>348</v>
      </c>
      <c r="C855" s="105" t="s">
        <v>119</v>
      </c>
      <c r="D855" s="105" t="s">
        <v>349</v>
      </c>
      <c r="E855" s="78" t="s">
        <v>1256</v>
      </c>
      <c r="F855" s="78"/>
      <c r="G855" s="106" t="s">
        <v>126</v>
      </c>
      <c r="H855" s="109">
        <v>1</v>
      </c>
      <c r="I855" s="108">
        <v>100.5</v>
      </c>
      <c r="J855" s="108">
        <v>100.5</v>
      </c>
    </row>
    <row r="856" spans="1:10" ht="26.1" customHeight="1" x14ac:dyDescent="0.2">
      <c r="A856" s="116" t="s">
        <v>961</v>
      </c>
      <c r="B856" s="118" t="s">
        <v>1204</v>
      </c>
      <c r="C856" s="116" t="s">
        <v>119</v>
      </c>
      <c r="D856" s="116" t="s">
        <v>1205</v>
      </c>
      <c r="E856" s="76" t="s">
        <v>964</v>
      </c>
      <c r="F856" s="76"/>
      <c r="G856" s="117" t="s">
        <v>198</v>
      </c>
      <c r="H856" s="120">
        <v>1.86</v>
      </c>
      <c r="I856" s="119">
        <v>0.85</v>
      </c>
      <c r="J856" s="119">
        <v>1.58</v>
      </c>
    </row>
    <row r="857" spans="1:10" ht="24" customHeight="1" x14ac:dyDescent="0.2">
      <c r="A857" s="116" t="s">
        <v>961</v>
      </c>
      <c r="B857" s="118" t="s">
        <v>1206</v>
      </c>
      <c r="C857" s="116" t="s">
        <v>119</v>
      </c>
      <c r="D857" s="116" t="s">
        <v>1207</v>
      </c>
      <c r="E857" s="76" t="s">
        <v>964</v>
      </c>
      <c r="F857" s="76"/>
      <c r="G857" s="117" t="s">
        <v>137</v>
      </c>
      <c r="H857" s="120">
        <v>2E-3</v>
      </c>
      <c r="I857" s="119">
        <v>92.69</v>
      </c>
      <c r="J857" s="119">
        <v>0.18</v>
      </c>
    </row>
    <row r="858" spans="1:10" ht="24" customHeight="1" x14ac:dyDescent="0.2">
      <c r="A858" s="116" t="s">
        <v>961</v>
      </c>
      <c r="B858" s="118" t="s">
        <v>1257</v>
      </c>
      <c r="C858" s="116" t="s">
        <v>119</v>
      </c>
      <c r="D858" s="116" t="s">
        <v>1258</v>
      </c>
      <c r="E858" s="76" t="s">
        <v>964</v>
      </c>
      <c r="F858" s="76"/>
      <c r="G858" s="117" t="s">
        <v>116</v>
      </c>
      <c r="H858" s="120">
        <v>0.25</v>
      </c>
      <c r="I858" s="119">
        <v>200</v>
      </c>
      <c r="J858" s="119">
        <v>50</v>
      </c>
    </row>
    <row r="859" spans="1:10" ht="26.1" customHeight="1" x14ac:dyDescent="0.2">
      <c r="A859" s="116" t="s">
        <v>961</v>
      </c>
      <c r="B859" s="118" t="s">
        <v>1259</v>
      </c>
      <c r="C859" s="116" t="s">
        <v>119</v>
      </c>
      <c r="D859" s="116" t="s">
        <v>1260</v>
      </c>
      <c r="E859" s="76" t="s">
        <v>1027</v>
      </c>
      <c r="F859" s="76"/>
      <c r="G859" s="117" t="s">
        <v>958</v>
      </c>
      <c r="H859" s="120">
        <v>1.3660000000000001</v>
      </c>
      <c r="I859" s="119">
        <v>20.55</v>
      </c>
      <c r="J859" s="119">
        <v>28.07</v>
      </c>
    </row>
    <row r="860" spans="1:10" x14ac:dyDescent="0.2">
      <c r="A860" s="116" t="s">
        <v>961</v>
      </c>
      <c r="B860" s="118" t="s">
        <v>1261</v>
      </c>
      <c r="C860" s="116" t="s">
        <v>119</v>
      </c>
      <c r="D860" s="116" t="s">
        <v>1262</v>
      </c>
      <c r="E860" s="76" t="s">
        <v>1027</v>
      </c>
      <c r="F860" s="76"/>
      <c r="G860" s="117" t="s">
        <v>958</v>
      </c>
      <c r="H860" s="120">
        <v>1.248</v>
      </c>
      <c r="I860" s="119">
        <v>16.57</v>
      </c>
      <c r="J860" s="119">
        <v>20.67</v>
      </c>
    </row>
    <row r="861" spans="1:10" ht="15" customHeight="1" x14ac:dyDescent="0.2">
      <c r="A861" s="124"/>
      <c r="B861" s="124"/>
      <c r="C861" s="124"/>
      <c r="D861" s="124"/>
      <c r="E861" s="124" t="s">
        <v>971</v>
      </c>
      <c r="F861" s="125">
        <v>48.74</v>
      </c>
      <c r="G861" s="124" t="s">
        <v>972</v>
      </c>
      <c r="H861" s="125">
        <v>0</v>
      </c>
      <c r="I861" s="124" t="s">
        <v>973</v>
      </c>
      <c r="J861" s="125">
        <v>48.74</v>
      </c>
    </row>
    <row r="862" spans="1:10" ht="0.95" customHeight="1" thickBot="1" x14ac:dyDescent="0.25">
      <c r="A862" s="124"/>
      <c r="B862" s="124"/>
      <c r="C862" s="124"/>
      <c r="D862" s="124"/>
      <c r="E862" s="124" t="s">
        <v>974</v>
      </c>
      <c r="F862" s="125">
        <v>26.13</v>
      </c>
      <c r="G862" s="124"/>
      <c r="H862" s="77" t="s">
        <v>975</v>
      </c>
      <c r="I862" s="77"/>
      <c r="J862" s="125">
        <v>126.63</v>
      </c>
    </row>
    <row r="863" spans="1:10" ht="18" customHeight="1" thickTop="1" x14ac:dyDescent="0.2">
      <c r="A863" s="110"/>
      <c r="B863" s="110"/>
      <c r="C863" s="110"/>
      <c r="D863" s="110"/>
      <c r="E863" s="110"/>
      <c r="F863" s="110"/>
      <c r="G863" s="110"/>
      <c r="H863" s="110"/>
      <c r="I863" s="110"/>
      <c r="J863" s="110"/>
    </row>
    <row r="864" spans="1:10" ht="26.1" customHeight="1" x14ac:dyDescent="0.2">
      <c r="A864" s="102" t="s">
        <v>2696</v>
      </c>
      <c r="B864" s="104" t="s">
        <v>106</v>
      </c>
      <c r="C864" s="102" t="s">
        <v>107</v>
      </c>
      <c r="D864" s="102" t="s">
        <v>8</v>
      </c>
      <c r="E864" s="65" t="s">
        <v>948</v>
      </c>
      <c r="F864" s="65"/>
      <c r="G864" s="103" t="s">
        <v>108</v>
      </c>
      <c r="H864" s="104" t="s">
        <v>109</v>
      </c>
      <c r="I864" s="104" t="s">
        <v>110</v>
      </c>
      <c r="J864" s="104" t="s">
        <v>9</v>
      </c>
    </row>
    <row r="865" spans="1:10" ht="26.1" customHeight="1" x14ac:dyDescent="0.2">
      <c r="A865" s="105" t="s">
        <v>949</v>
      </c>
      <c r="B865" s="107" t="s">
        <v>2694</v>
      </c>
      <c r="C865" s="105" t="s">
        <v>114</v>
      </c>
      <c r="D865" s="105" t="s">
        <v>2695</v>
      </c>
      <c r="E865" s="78" t="s">
        <v>1211</v>
      </c>
      <c r="F865" s="78"/>
      <c r="G865" s="106" t="s">
        <v>126</v>
      </c>
      <c r="H865" s="109">
        <v>1</v>
      </c>
      <c r="I865" s="108">
        <v>23.17</v>
      </c>
      <c r="J865" s="108">
        <v>23.17</v>
      </c>
    </row>
    <row r="866" spans="1:10" ht="24" customHeight="1" x14ac:dyDescent="0.2">
      <c r="A866" s="111" t="s">
        <v>951</v>
      </c>
      <c r="B866" s="113" t="s">
        <v>1018</v>
      </c>
      <c r="C866" s="111" t="s">
        <v>114</v>
      </c>
      <c r="D866" s="111" t="s">
        <v>1019</v>
      </c>
      <c r="E866" s="79" t="s">
        <v>957</v>
      </c>
      <c r="F866" s="79"/>
      <c r="G866" s="112" t="s">
        <v>958</v>
      </c>
      <c r="H866" s="115">
        <v>0.34699999999999998</v>
      </c>
      <c r="I866" s="114">
        <v>27.06</v>
      </c>
      <c r="J866" s="114">
        <v>9.3800000000000008</v>
      </c>
    </row>
    <row r="867" spans="1:10" ht="24" customHeight="1" x14ac:dyDescent="0.2">
      <c r="A867" s="111" t="s">
        <v>951</v>
      </c>
      <c r="B867" s="113" t="s">
        <v>959</v>
      </c>
      <c r="C867" s="111" t="s">
        <v>114</v>
      </c>
      <c r="D867" s="111" t="s">
        <v>960</v>
      </c>
      <c r="E867" s="79" t="s">
        <v>957</v>
      </c>
      <c r="F867" s="79"/>
      <c r="G867" s="112" t="s">
        <v>958</v>
      </c>
      <c r="H867" s="115">
        <v>0.17399999999999999</v>
      </c>
      <c r="I867" s="114">
        <v>22.4</v>
      </c>
      <c r="J867" s="114">
        <v>3.89</v>
      </c>
    </row>
    <row r="868" spans="1:10" ht="25.5" x14ac:dyDescent="0.2">
      <c r="A868" s="111" t="s">
        <v>951</v>
      </c>
      <c r="B868" s="113" t="s">
        <v>2929</v>
      </c>
      <c r="C868" s="111" t="s">
        <v>114</v>
      </c>
      <c r="D868" s="111" t="s">
        <v>2930</v>
      </c>
      <c r="E868" s="79" t="s">
        <v>957</v>
      </c>
      <c r="F868" s="79"/>
      <c r="G868" s="112" t="s">
        <v>137</v>
      </c>
      <c r="H868" s="115">
        <v>2E-3</v>
      </c>
      <c r="I868" s="114">
        <v>700.37</v>
      </c>
      <c r="J868" s="114">
        <v>1.4</v>
      </c>
    </row>
    <row r="869" spans="1:10" ht="15" customHeight="1" x14ac:dyDescent="0.2">
      <c r="A869" s="116" t="s">
        <v>961</v>
      </c>
      <c r="B869" s="118" t="s">
        <v>2931</v>
      </c>
      <c r="C869" s="116" t="s">
        <v>114</v>
      </c>
      <c r="D869" s="116" t="s">
        <v>2932</v>
      </c>
      <c r="E869" s="76" t="s">
        <v>964</v>
      </c>
      <c r="F869" s="76"/>
      <c r="G869" s="117" t="s">
        <v>126</v>
      </c>
      <c r="H869" s="120">
        <v>1</v>
      </c>
      <c r="I869" s="119">
        <v>8.5</v>
      </c>
      <c r="J869" s="119">
        <v>8.5</v>
      </c>
    </row>
    <row r="870" spans="1:10" ht="0.95" customHeight="1" x14ac:dyDescent="0.2">
      <c r="A870" s="124"/>
      <c r="B870" s="124"/>
      <c r="C870" s="124"/>
      <c r="D870" s="124"/>
      <c r="E870" s="124" t="s">
        <v>971</v>
      </c>
      <c r="F870" s="125">
        <v>10.53</v>
      </c>
      <c r="G870" s="124" t="s">
        <v>972</v>
      </c>
      <c r="H870" s="125">
        <v>0</v>
      </c>
      <c r="I870" s="124" t="s">
        <v>973</v>
      </c>
      <c r="J870" s="125">
        <v>10.53</v>
      </c>
    </row>
    <row r="871" spans="1:10" ht="18" customHeight="1" thickBot="1" x14ac:dyDescent="0.25">
      <c r="A871" s="124"/>
      <c r="B871" s="124"/>
      <c r="C871" s="124"/>
      <c r="D871" s="124"/>
      <c r="E871" s="124" t="s">
        <v>974</v>
      </c>
      <c r="F871" s="125">
        <v>6.02</v>
      </c>
      <c r="G871" s="124"/>
      <c r="H871" s="77" t="s">
        <v>975</v>
      </c>
      <c r="I871" s="77"/>
      <c r="J871" s="125">
        <v>29.19</v>
      </c>
    </row>
    <row r="872" spans="1:10" ht="39" customHeight="1" thickTop="1" x14ac:dyDescent="0.2">
      <c r="A872" s="110"/>
      <c r="B872" s="110"/>
      <c r="C872" s="110"/>
      <c r="D872" s="110"/>
      <c r="E872" s="110"/>
      <c r="F872" s="110"/>
      <c r="G872" s="110"/>
      <c r="H872" s="110"/>
      <c r="I872" s="110"/>
      <c r="J872" s="110"/>
    </row>
    <row r="873" spans="1:10" ht="51.95" customHeight="1" x14ac:dyDescent="0.2">
      <c r="A873" s="102" t="s">
        <v>3147</v>
      </c>
      <c r="B873" s="104" t="s">
        <v>106</v>
      </c>
      <c r="C873" s="102" t="s">
        <v>107</v>
      </c>
      <c r="D873" s="102" t="s">
        <v>8</v>
      </c>
      <c r="E873" s="65" t="s">
        <v>948</v>
      </c>
      <c r="F873" s="65"/>
      <c r="G873" s="103" t="s">
        <v>108</v>
      </c>
      <c r="H873" s="104" t="s">
        <v>109</v>
      </c>
      <c r="I873" s="104" t="s">
        <v>110</v>
      </c>
      <c r="J873" s="104" t="s">
        <v>9</v>
      </c>
    </row>
    <row r="874" spans="1:10" ht="24" customHeight="1" x14ac:dyDescent="0.2">
      <c r="A874" s="105" t="s">
        <v>949</v>
      </c>
      <c r="B874" s="107" t="s">
        <v>2700</v>
      </c>
      <c r="C874" s="105" t="s">
        <v>114</v>
      </c>
      <c r="D874" s="105" t="s">
        <v>2701</v>
      </c>
      <c r="E874" s="78" t="s">
        <v>991</v>
      </c>
      <c r="F874" s="78"/>
      <c r="G874" s="106" t="s">
        <v>126</v>
      </c>
      <c r="H874" s="109">
        <v>1</v>
      </c>
      <c r="I874" s="108">
        <v>36.83</v>
      </c>
      <c r="J874" s="108">
        <v>36.83</v>
      </c>
    </row>
    <row r="875" spans="1:10" ht="24" customHeight="1" x14ac:dyDescent="0.2">
      <c r="A875" s="111" t="s">
        <v>951</v>
      </c>
      <c r="B875" s="113" t="s">
        <v>1018</v>
      </c>
      <c r="C875" s="111" t="s">
        <v>114</v>
      </c>
      <c r="D875" s="111" t="s">
        <v>1019</v>
      </c>
      <c r="E875" s="79" t="s">
        <v>957</v>
      </c>
      <c r="F875" s="79"/>
      <c r="G875" s="112" t="s">
        <v>958</v>
      </c>
      <c r="H875" s="115">
        <v>0.21299999999999999</v>
      </c>
      <c r="I875" s="114">
        <v>27.06</v>
      </c>
      <c r="J875" s="114">
        <v>5.76</v>
      </c>
    </row>
    <row r="876" spans="1:10" ht="26.1" customHeight="1" x14ac:dyDescent="0.2">
      <c r="A876" s="111" t="s">
        <v>951</v>
      </c>
      <c r="B876" s="113" t="s">
        <v>959</v>
      </c>
      <c r="C876" s="111" t="s">
        <v>114</v>
      </c>
      <c r="D876" s="111" t="s">
        <v>960</v>
      </c>
      <c r="E876" s="79" t="s">
        <v>957</v>
      </c>
      <c r="F876" s="79"/>
      <c r="G876" s="112" t="s">
        <v>958</v>
      </c>
      <c r="H876" s="115">
        <v>0.107</v>
      </c>
      <c r="I876" s="114">
        <v>22.4</v>
      </c>
      <c r="J876" s="114">
        <v>2.39</v>
      </c>
    </row>
    <row r="877" spans="1:10" ht="25.5" customHeight="1" x14ac:dyDescent="0.2">
      <c r="A877" s="111" t="s">
        <v>951</v>
      </c>
      <c r="B877" s="113" t="s">
        <v>222</v>
      </c>
      <c r="C877" s="111" t="s">
        <v>114</v>
      </c>
      <c r="D877" s="111" t="s">
        <v>223</v>
      </c>
      <c r="E877" s="79" t="s">
        <v>991</v>
      </c>
      <c r="F877" s="79"/>
      <c r="G877" s="112" t="s">
        <v>116</v>
      </c>
      <c r="H877" s="115">
        <v>7.5999999999999998E-2</v>
      </c>
      <c r="I877" s="114">
        <v>121.37</v>
      </c>
      <c r="J877" s="114">
        <v>9.2200000000000006</v>
      </c>
    </row>
    <row r="878" spans="1:10" ht="15" customHeight="1" x14ac:dyDescent="0.2">
      <c r="A878" s="111" t="s">
        <v>951</v>
      </c>
      <c r="B878" s="113" t="s">
        <v>1077</v>
      </c>
      <c r="C878" s="111" t="s">
        <v>114</v>
      </c>
      <c r="D878" s="111" t="s">
        <v>1078</v>
      </c>
      <c r="E878" s="79" t="s">
        <v>991</v>
      </c>
      <c r="F878" s="79"/>
      <c r="G878" s="112" t="s">
        <v>198</v>
      </c>
      <c r="H878" s="115">
        <v>0.79</v>
      </c>
      <c r="I878" s="114">
        <v>9.98</v>
      </c>
      <c r="J878" s="114">
        <v>7.88</v>
      </c>
    </row>
    <row r="879" spans="1:10" ht="0.95" customHeight="1" x14ac:dyDescent="0.2">
      <c r="A879" s="111" t="s">
        <v>951</v>
      </c>
      <c r="B879" s="113" t="s">
        <v>1785</v>
      </c>
      <c r="C879" s="111" t="s">
        <v>114</v>
      </c>
      <c r="D879" s="111" t="s">
        <v>1786</v>
      </c>
      <c r="E879" s="79" t="s">
        <v>991</v>
      </c>
      <c r="F879" s="79"/>
      <c r="G879" s="112" t="s">
        <v>137</v>
      </c>
      <c r="H879" s="115">
        <v>2.1000000000000001E-2</v>
      </c>
      <c r="I879" s="114">
        <v>503.48</v>
      </c>
      <c r="J879" s="114">
        <v>10.57</v>
      </c>
    </row>
    <row r="880" spans="1:10" ht="18" customHeight="1" x14ac:dyDescent="0.2">
      <c r="A880" s="116" t="s">
        <v>961</v>
      </c>
      <c r="B880" s="118" t="s">
        <v>1057</v>
      </c>
      <c r="C880" s="116" t="s">
        <v>114</v>
      </c>
      <c r="D880" s="116" t="s">
        <v>1058</v>
      </c>
      <c r="E880" s="76" t="s">
        <v>964</v>
      </c>
      <c r="F880" s="76"/>
      <c r="G880" s="117" t="s">
        <v>1009</v>
      </c>
      <c r="H880" s="120">
        <v>8.0000000000000002E-3</v>
      </c>
      <c r="I880" s="119">
        <v>7.25</v>
      </c>
      <c r="J880" s="119">
        <v>0.05</v>
      </c>
    </row>
    <row r="881" spans="1:10" ht="39" customHeight="1" x14ac:dyDescent="0.2">
      <c r="A881" s="116" t="s">
        <v>961</v>
      </c>
      <c r="B881" s="118" t="s">
        <v>1073</v>
      </c>
      <c r="C881" s="116" t="s">
        <v>114</v>
      </c>
      <c r="D881" s="116" t="s">
        <v>1074</v>
      </c>
      <c r="E881" s="76" t="s">
        <v>964</v>
      </c>
      <c r="F881" s="76"/>
      <c r="G881" s="117" t="s">
        <v>121</v>
      </c>
      <c r="H881" s="120">
        <v>6</v>
      </c>
      <c r="I881" s="119">
        <v>0.16</v>
      </c>
      <c r="J881" s="119">
        <v>0.96</v>
      </c>
    </row>
    <row r="882" spans="1:10" ht="24" customHeight="1" x14ac:dyDescent="0.2">
      <c r="A882" s="124"/>
      <c r="B882" s="124"/>
      <c r="C882" s="124"/>
      <c r="D882" s="124"/>
      <c r="E882" s="124" t="s">
        <v>971</v>
      </c>
      <c r="F882" s="125">
        <v>10.7</v>
      </c>
      <c r="G882" s="124" t="s">
        <v>972</v>
      </c>
      <c r="H882" s="125">
        <v>0</v>
      </c>
      <c r="I882" s="124" t="s">
        <v>973</v>
      </c>
      <c r="J882" s="125">
        <v>10.7</v>
      </c>
    </row>
    <row r="883" spans="1:10" ht="24" customHeight="1" thickBot="1" x14ac:dyDescent="0.25">
      <c r="A883" s="124"/>
      <c r="B883" s="124"/>
      <c r="C883" s="124"/>
      <c r="D883" s="124"/>
      <c r="E883" s="124" t="s">
        <v>974</v>
      </c>
      <c r="F883" s="125">
        <v>9.57</v>
      </c>
      <c r="G883" s="124"/>
      <c r="H883" s="77" t="s">
        <v>975</v>
      </c>
      <c r="I883" s="77"/>
      <c r="J883" s="125">
        <v>46.4</v>
      </c>
    </row>
    <row r="884" spans="1:10" ht="39" customHeight="1" thickTop="1" x14ac:dyDescent="0.2">
      <c r="A884" s="110"/>
      <c r="B884" s="110"/>
      <c r="C884" s="110"/>
      <c r="D884" s="110"/>
      <c r="E884" s="110"/>
      <c r="F884" s="110"/>
      <c r="G884" s="110"/>
      <c r="H884" s="110"/>
      <c r="I884" s="110"/>
      <c r="J884" s="110"/>
    </row>
    <row r="885" spans="1:10" ht="39" customHeight="1" x14ac:dyDescent="0.2">
      <c r="A885" s="102" t="s">
        <v>352</v>
      </c>
      <c r="B885" s="104" t="s">
        <v>106</v>
      </c>
      <c r="C885" s="102" t="s">
        <v>107</v>
      </c>
      <c r="D885" s="102" t="s">
        <v>8</v>
      </c>
      <c r="E885" s="65" t="s">
        <v>948</v>
      </c>
      <c r="F885" s="65"/>
      <c r="G885" s="103" t="s">
        <v>108</v>
      </c>
      <c r="H885" s="104" t="s">
        <v>109</v>
      </c>
      <c r="I885" s="104" t="s">
        <v>110</v>
      </c>
      <c r="J885" s="104" t="s">
        <v>9</v>
      </c>
    </row>
    <row r="886" spans="1:10" ht="39" customHeight="1" x14ac:dyDescent="0.2">
      <c r="A886" s="105" t="s">
        <v>949</v>
      </c>
      <c r="B886" s="107" t="s">
        <v>353</v>
      </c>
      <c r="C886" s="105" t="s">
        <v>114</v>
      </c>
      <c r="D886" s="105" t="s">
        <v>354</v>
      </c>
      <c r="E886" s="78" t="s">
        <v>1271</v>
      </c>
      <c r="F886" s="78"/>
      <c r="G886" s="106" t="s">
        <v>126</v>
      </c>
      <c r="H886" s="109">
        <v>1</v>
      </c>
      <c r="I886" s="108">
        <v>118.59</v>
      </c>
      <c r="J886" s="108">
        <v>118.59</v>
      </c>
    </row>
    <row r="887" spans="1:10" ht="78" customHeight="1" x14ac:dyDescent="0.2">
      <c r="A887" s="111" t="s">
        <v>951</v>
      </c>
      <c r="B887" s="113" t="s">
        <v>1272</v>
      </c>
      <c r="C887" s="111" t="s">
        <v>114</v>
      </c>
      <c r="D887" s="111" t="s">
        <v>1273</v>
      </c>
      <c r="E887" s="79" t="s">
        <v>957</v>
      </c>
      <c r="F887" s="79"/>
      <c r="G887" s="112" t="s">
        <v>958</v>
      </c>
      <c r="H887" s="115">
        <v>0.378</v>
      </c>
      <c r="I887" s="114">
        <v>23.04</v>
      </c>
      <c r="J887" s="114">
        <v>8.6999999999999993</v>
      </c>
    </row>
    <row r="888" spans="1:10" ht="25.5" x14ac:dyDescent="0.2">
      <c r="A888" s="111" t="s">
        <v>951</v>
      </c>
      <c r="B888" s="113" t="s">
        <v>1020</v>
      </c>
      <c r="C888" s="111" t="s">
        <v>114</v>
      </c>
      <c r="D888" s="111" t="s">
        <v>1021</v>
      </c>
      <c r="E888" s="79" t="s">
        <v>957</v>
      </c>
      <c r="F888" s="79"/>
      <c r="G888" s="112" t="s">
        <v>958</v>
      </c>
      <c r="H888" s="115">
        <v>0.378</v>
      </c>
      <c r="I888" s="114">
        <v>28.72</v>
      </c>
      <c r="J888" s="114">
        <v>10.85</v>
      </c>
    </row>
    <row r="889" spans="1:10" ht="15" customHeight="1" x14ac:dyDescent="0.2">
      <c r="A889" s="111" t="s">
        <v>951</v>
      </c>
      <c r="B889" s="113" t="s">
        <v>1274</v>
      </c>
      <c r="C889" s="111" t="s">
        <v>114</v>
      </c>
      <c r="D889" s="111" t="s">
        <v>1275</v>
      </c>
      <c r="E889" s="79" t="s">
        <v>957</v>
      </c>
      <c r="F889" s="79"/>
      <c r="G889" s="112" t="s">
        <v>958</v>
      </c>
      <c r="H889" s="115">
        <v>0.378</v>
      </c>
      <c r="I889" s="114">
        <v>32.340000000000003</v>
      </c>
      <c r="J889" s="114">
        <v>12.22</v>
      </c>
    </row>
    <row r="890" spans="1:10" ht="0.95" customHeight="1" x14ac:dyDescent="0.2">
      <c r="A890" s="116" t="s">
        <v>961</v>
      </c>
      <c r="B890" s="118" t="s">
        <v>1276</v>
      </c>
      <c r="C890" s="116" t="s">
        <v>114</v>
      </c>
      <c r="D890" s="116" t="s">
        <v>1277</v>
      </c>
      <c r="E890" s="76" t="s">
        <v>964</v>
      </c>
      <c r="F890" s="76"/>
      <c r="G890" s="117" t="s">
        <v>126</v>
      </c>
      <c r="H890" s="120">
        <v>1.0389999999999999</v>
      </c>
      <c r="I890" s="119">
        <v>83.57</v>
      </c>
      <c r="J890" s="119">
        <v>86.82</v>
      </c>
    </row>
    <row r="891" spans="1:10" ht="18" customHeight="1" x14ac:dyDescent="0.2">
      <c r="A891" s="124"/>
      <c r="B891" s="124"/>
      <c r="C891" s="124"/>
      <c r="D891" s="124"/>
      <c r="E891" s="124" t="s">
        <v>971</v>
      </c>
      <c r="F891" s="125">
        <v>25.3</v>
      </c>
      <c r="G891" s="124" t="s">
        <v>972</v>
      </c>
      <c r="H891" s="125">
        <v>0</v>
      </c>
      <c r="I891" s="124" t="s">
        <v>973</v>
      </c>
      <c r="J891" s="125">
        <v>25.3</v>
      </c>
    </row>
    <row r="892" spans="1:10" ht="51.95" customHeight="1" thickBot="1" x14ac:dyDescent="0.25">
      <c r="A892" s="124"/>
      <c r="B892" s="124"/>
      <c r="C892" s="124"/>
      <c r="D892" s="124"/>
      <c r="E892" s="124" t="s">
        <v>974</v>
      </c>
      <c r="F892" s="125">
        <v>30.83</v>
      </c>
      <c r="G892" s="124"/>
      <c r="H892" s="77" t="s">
        <v>975</v>
      </c>
      <c r="I892" s="77"/>
      <c r="J892" s="125">
        <v>149.41999999999999</v>
      </c>
    </row>
    <row r="893" spans="1:10" ht="26.1" customHeight="1" thickTop="1" x14ac:dyDescent="0.2">
      <c r="A893" s="110"/>
      <c r="B893" s="110"/>
      <c r="C893" s="110"/>
      <c r="D893" s="110"/>
      <c r="E893" s="110"/>
      <c r="F893" s="110"/>
      <c r="G893" s="110"/>
      <c r="H893" s="110"/>
      <c r="I893" s="110"/>
      <c r="J893" s="110"/>
    </row>
    <row r="894" spans="1:10" ht="24" customHeight="1" x14ac:dyDescent="0.2">
      <c r="A894" s="102" t="s">
        <v>355</v>
      </c>
      <c r="B894" s="104" t="s">
        <v>106</v>
      </c>
      <c r="C894" s="102" t="s">
        <v>107</v>
      </c>
      <c r="D894" s="102" t="s">
        <v>8</v>
      </c>
      <c r="E894" s="65" t="s">
        <v>948</v>
      </c>
      <c r="F894" s="65"/>
      <c r="G894" s="103" t="s">
        <v>108</v>
      </c>
      <c r="H894" s="104" t="s">
        <v>109</v>
      </c>
      <c r="I894" s="104" t="s">
        <v>110</v>
      </c>
      <c r="J894" s="104" t="s">
        <v>9</v>
      </c>
    </row>
    <row r="895" spans="1:10" ht="39" customHeight="1" x14ac:dyDescent="0.2">
      <c r="A895" s="105" t="s">
        <v>949</v>
      </c>
      <c r="B895" s="107" t="s">
        <v>2702</v>
      </c>
      <c r="C895" s="105" t="s">
        <v>132</v>
      </c>
      <c r="D895" s="105" t="s">
        <v>2703</v>
      </c>
      <c r="E895" s="78" t="s">
        <v>1271</v>
      </c>
      <c r="F895" s="78"/>
      <c r="G895" s="106" t="s">
        <v>126</v>
      </c>
      <c r="H895" s="109">
        <v>1</v>
      </c>
      <c r="I895" s="108">
        <v>102.87</v>
      </c>
      <c r="J895" s="108">
        <v>102.87</v>
      </c>
    </row>
    <row r="896" spans="1:10" ht="26.1" customHeight="1" x14ac:dyDescent="0.2">
      <c r="A896" s="111" t="s">
        <v>951</v>
      </c>
      <c r="B896" s="113" t="s">
        <v>1272</v>
      </c>
      <c r="C896" s="111" t="s">
        <v>114</v>
      </c>
      <c r="D896" s="111" t="s">
        <v>1273</v>
      </c>
      <c r="E896" s="79" t="s">
        <v>957</v>
      </c>
      <c r="F896" s="79"/>
      <c r="G896" s="112" t="s">
        <v>958</v>
      </c>
      <c r="H896" s="115">
        <v>0.38200000000000001</v>
      </c>
      <c r="I896" s="114">
        <v>23.04</v>
      </c>
      <c r="J896" s="114">
        <v>8.8000000000000007</v>
      </c>
    </row>
    <row r="897" spans="1:10" ht="26.1" customHeight="1" x14ac:dyDescent="0.2">
      <c r="A897" s="111" t="s">
        <v>951</v>
      </c>
      <c r="B897" s="113" t="s">
        <v>1020</v>
      </c>
      <c r="C897" s="111" t="s">
        <v>114</v>
      </c>
      <c r="D897" s="111" t="s">
        <v>1021</v>
      </c>
      <c r="E897" s="79" t="s">
        <v>957</v>
      </c>
      <c r="F897" s="79"/>
      <c r="G897" s="112" t="s">
        <v>958</v>
      </c>
      <c r="H897" s="115">
        <v>0.38200000000000001</v>
      </c>
      <c r="I897" s="114">
        <v>28.72</v>
      </c>
      <c r="J897" s="114">
        <v>10.97</v>
      </c>
    </row>
    <row r="898" spans="1:10" ht="26.1" customHeight="1" x14ac:dyDescent="0.2">
      <c r="A898" s="111" t="s">
        <v>951</v>
      </c>
      <c r="B898" s="113" t="s">
        <v>1274</v>
      </c>
      <c r="C898" s="111" t="s">
        <v>114</v>
      </c>
      <c r="D898" s="111" t="s">
        <v>1275</v>
      </c>
      <c r="E898" s="79" t="s">
        <v>957</v>
      </c>
      <c r="F898" s="79"/>
      <c r="G898" s="112" t="s">
        <v>958</v>
      </c>
      <c r="H898" s="115">
        <v>0.38200000000000001</v>
      </c>
      <c r="I898" s="114">
        <v>32.340000000000003</v>
      </c>
      <c r="J898" s="114">
        <v>12.35</v>
      </c>
    </row>
    <row r="899" spans="1:10" ht="25.5" x14ac:dyDescent="0.2">
      <c r="A899" s="116" t="s">
        <v>961</v>
      </c>
      <c r="B899" s="118" t="s">
        <v>2933</v>
      </c>
      <c r="C899" s="116" t="s">
        <v>114</v>
      </c>
      <c r="D899" s="116" t="s">
        <v>2934</v>
      </c>
      <c r="E899" s="76" t="s">
        <v>964</v>
      </c>
      <c r="F899" s="76"/>
      <c r="G899" s="117" t="s">
        <v>126</v>
      </c>
      <c r="H899" s="120">
        <v>1.0389999999999999</v>
      </c>
      <c r="I899" s="119">
        <v>68.099999999999994</v>
      </c>
      <c r="J899" s="119">
        <v>70.75</v>
      </c>
    </row>
    <row r="900" spans="1:10" ht="15" customHeight="1" x14ac:dyDescent="0.2">
      <c r="A900" s="124"/>
      <c r="B900" s="124"/>
      <c r="C900" s="124"/>
      <c r="D900" s="124"/>
      <c r="E900" s="124" t="s">
        <v>971</v>
      </c>
      <c r="F900" s="125">
        <v>25.57</v>
      </c>
      <c r="G900" s="124" t="s">
        <v>972</v>
      </c>
      <c r="H900" s="125">
        <v>0</v>
      </c>
      <c r="I900" s="124" t="s">
        <v>973</v>
      </c>
      <c r="J900" s="125">
        <v>25.57</v>
      </c>
    </row>
    <row r="901" spans="1:10" ht="0.95" customHeight="1" thickBot="1" x14ac:dyDescent="0.25">
      <c r="A901" s="124"/>
      <c r="B901" s="124"/>
      <c r="C901" s="124"/>
      <c r="D901" s="124"/>
      <c r="E901" s="124" t="s">
        <v>974</v>
      </c>
      <c r="F901" s="125">
        <v>26.74</v>
      </c>
      <c r="G901" s="124"/>
      <c r="H901" s="77" t="s">
        <v>975</v>
      </c>
      <c r="I901" s="77"/>
      <c r="J901" s="125">
        <v>129.61000000000001</v>
      </c>
    </row>
    <row r="902" spans="1:10" ht="18" customHeight="1" thickTop="1" x14ac:dyDescent="0.2">
      <c r="A902" s="110"/>
      <c r="B902" s="110"/>
      <c r="C902" s="110"/>
      <c r="D902" s="110"/>
      <c r="E902" s="110"/>
      <c r="F902" s="110"/>
      <c r="G902" s="110"/>
      <c r="H902" s="110"/>
      <c r="I902" s="110"/>
      <c r="J902" s="110"/>
    </row>
    <row r="903" spans="1:10" ht="51.95" customHeight="1" x14ac:dyDescent="0.2">
      <c r="A903" s="102" t="s">
        <v>358</v>
      </c>
      <c r="B903" s="104" t="s">
        <v>106</v>
      </c>
      <c r="C903" s="102" t="s">
        <v>107</v>
      </c>
      <c r="D903" s="102" t="s">
        <v>8</v>
      </c>
      <c r="E903" s="65" t="s">
        <v>948</v>
      </c>
      <c r="F903" s="65"/>
      <c r="G903" s="103" t="s">
        <v>108</v>
      </c>
      <c r="H903" s="104" t="s">
        <v>109</v>
      </c>
      <c r="I903" s="104" t="s">
        <v>110</v>
      </c>
      <c r="J903" s="104" t="s">
        <v>9</v>
      </c>
    </row>
    <row r="904" spans="1:10" ht="24" customHeight="1" x14ac:dyDescent="0.2">
      <c r="A904" s="105" t="s">
        <v>949</v>
      </c>
      <c r="B904" s="107" t="s">
        <v>356</v>
      </c>
      <c r="C904" s="105" t="s">
        <v>132</v>
      </c>
      <c r="D904" s="105" t="s">
        <v>357</v>
      </c>
      <c r="E904" s="78" t="s">
        <v>1271</v>
      </c>
      <c r="F904" s="78"/>
      <c r="G904" s="106" t="s">
        <v>320</v>
      </c>
      <c r="H904" s="109">
        <v>1</v>
      </c>
      <c r="I904" s="108">
        <v>440.74</v>
      </c>
      <c r="J904" s="108">
        <v>440.74</v>
      </c>
    </row>
    <row r="905" spans="1:10" ht="24" customHeight="1" x14ac:dyDescent="0.2">
      <c r="A905" s="111" t="s">
        <v>951</v>
      </c>
      <c r="B905" s="113" t="s">
        <v>1272</v>
      </c>
      <c r="C905" s="111" t="s">
        <v>114</v>
      </c>
      <c r="D905" s="111" t="s">
        <v>1273</v>
      </c>
      <c r="E905" s="79" t="s">
        <v>957</v>
      </c>
      <c r="F905" s="79"/>
      <c r="G905" s="112" t="s">
        <v>958</v>
      </c>
      <c r="H905" s="115">
        <v>0.5363</v>
      </c>
      <c r="I905" s="114">
        <v>23.04</v>
      </c>
      <c r="J905" s="114">
        <v>12.35</v>
      </c>
    </row>
    <row r="906" spans="1:10" ht="25.5" x14ac:dyDescent="0.2">
      <c r="A906" s="111" t="s">
        <v>951</v>
      </c>
      <c r="B906" s="113" t="s">
        <v>1020</v>
      </c>
      <c r="C906" s="111" t="s">
        <v>114</v>
      </c>
      <c r="D906" s="111" t="s">
        <v>1021</v>
      </c>
      <c r="E906" s="79" t="s">
        <v>957</v>
      </c>
      <c r="F906" s="79"/>
      <c r="G906" s="112" t="s">
        <v>958</v>
      </c>
      <c r="H906" s="115">
        <v>0.5363</v>
      </c>
      <c r="I906" s="114">
        <v>28.72</v>
      </c>
      <c r="J906" s="114">
        <v>15.4</v>
      </c>
    </row>
    <row r="907" spans="1:10" ht="15" customHeight="1" x14ac:dyDescent="0.2">
      <c r="A907" s="116" t="s">
        <v>961</v>
      </c>
      <c r="B907" s="118" t="s">
        <v>1278</v>
      </c>
      <c r="C907" s="116" t="s">
        <v>114</v>
      </c>
      <c r="D907" s="116" t="s">
        <v>1279</v>
      </c>
      <c r="E907" s="76" t="s">
        <v>964</v>
      </c>
      <c r="F907" s="76"/>
      <c r="G907" s="117" t="s">
        <v>116</v>
      </c>
      <c r="H907" s="120">
        <v>9.6</v>
      </c>
      <c r="I907" s="119">
        <v>43.02</v>
      </c>
      <c r="J907" s="119">
        <v>412.99</v>
      </c>
    </row>
    <row r="908" spans="1:10" ht="0.95" customHeight="1" x14ac:dyDescent="0.2">
      <c r="A908" s="124"/>
      <c r="B908" s="124"/>
      <c r="C908" s="124"/>
      <c r="D908" s="124"/>
      <c r="E908" s="124" t="s">
        <v>971</v>
      </c>
      <c r="F908" s="125">
        <v>22.21</v>
      </c>
      <c r="G908" s="124" t="s">
        <v>972</v>
      </c>
      <c r="H908" s="125">
        <v>0</v>
      </c>
      <c r="I908" s="124" t="s">
        <v>973</v>
      </c>
      <c r="J908" s="125">
        <v>22.21</v>
      </c>
    </row>
    <row r="909" spans="1:10" ht="18" customHeight="1" thickBot="1" x14ac:dyDescent="0.25">
      <c r="A909" s="124"/>
      <c r="B909" s="124"/>
      <c r="C909" s="124"/>
      <c r="D909" s="124"/>
      <c r="E909" s="124" t="s">
        <v>974</v>
      </c>
      <c r="F909" s="125">
        <v>114.59</v>
      </c>
      <c r="G909" s="124"/>
      <c r="H909" s="77" t="s">
        <v>975</v>
      </c>
      <c r="I909" s="77"/>
      <c r="J909" s="125">
        <v>555.33000000000004</v>
      </c>
    </row>
    <row r="910" spans="1:10" ht="26.1" customHeight="1" thickTop="1" x14ac:dyDescent="0.2">
      <c r="A910" s="110"/>
      <c r="B910" s="110"/>
      <c r="C910" s="110"/>
      <c r="D910" s="110"/>
      <c r="E910" s="110"/>
      <c r="F910" s="110"/>
      <c r="G910" s="110"/>
      <c r="H910" s="110"/>
      <c r="I910" s="110"/>
      <c r="J910" s="110"/>
    </row>
    <row r="911" spans="1:10" ht="51.95" customHeight="1" x14ac:dyDescent="0.2">
      <c r="A911" s="102" t="s">
        <v>2704</v>
      </c>
      <c r="B911" s="104" t="s">
        <v>106</v>
      </c>
      <c r="C911" s="102" t="s">
        <v>107</v>
      </c>
      <c r="D911" s="102" t="s">
        <v>8</v>
      </c>
      <c r="E911" s="65" t="s">
        <v>948</v>
      </c>
      <c r="F911" s="65"/>
      <c r="G911" s="103" t="s">
        <v>108</v>
      </c>
      <c r="H911" s="104" t="s">
        <v>109</v>
      </c>
      <c r="I911" s="104" t="s">
        <v>110</v>
      </c>
      <c r="J911" s="104" t="s">
        <v>9</v>
      </c>
    </row>
    <row r="912" spans="1:10" ht="24" customHeight="1" x14ac:dyDescent="0.2">
      <c r="A912" s="105" t="s">
        <v>949</v>
      </c>
      <c r="B912" s="107" t="s">
        <v>359</v>
      </c>
      <c r="C912" s="105" t="s">
        <v>132</v>
      </c>
      <c r="D912" s="105" t="s">
        <v>360</v>
      </c>
      <c r="E912" s="78" t="s">
        <v>1271</v>
      </c>
      <c r="F912" s="78"/>
      <c r="G912" s="106" t="s">
        <v>320</v>
      </c>
      <c r="H912" s="109">
        <v>1</v>
      </c>
      <c r="I912" s="108">
        <v>449.25</v>
      </c>
      <c r="J912" s="108">
        <v>449.25</v>
      </c>
    </row>
    <row r="913" spans="1:10" ht="24" customHeight="1" x14ac:dyDescent="0.2">
      <c r="A913" s="111" t="s">
        <v>951</v>
      </c>
      <c r="B913" s="113" t="s">
        <v>1272</v>
      </c>
      <c r="C913" s="111" t="s">
        <v>114</v>
      </c>
      <c r="D913" s="111" t="s">
        <v>1273</v>
      </c>
      <c r="E913" s="79" t="s">
        <v>957</v>
      </c>
      <c r="F913" s="79"/>
      <c r="G913" s="112" t="s">
        <v>958</v>
      </c>
      <c r="H913" s="115">
        <v>0.5363</v>
      </c>
      <c r="I913" s="114">
        <v>23.04</v>
      </c>
      <c r="J913" s="114">
        <v>12.35</v>
      </c>
    </row>
    <row r="914" spans="1:10" ht="26.1" customHeight="1" x14ac:dyDescent="0.2">
      <c r="A914" s="111" t="s">
        <v>951</v>
      </c>
      <c r="B914" s="113" t="s">
        <v>1020</v>
      </c>
      <c r="C914" s="111" t="s">
        <v>114</v>
      </c>
      <c r="D914" s="111" t="s">
        <v>1021</v>
      </c>
      <c r="E914" s="79" t="s">
        <v>957</v>
      </c>
      <c r="F914" s="79"/>
      <c r="G914" s="112" t="s">
        <v>958</v>
      </c>
      <c r="H914" s="115">
        <v>0.5363</v>
      </c>
      <c r="I914" s="114">
        <v>28.72</v>
      </c>
      <c r="J914" s="114">
        <v>15.4</v>
      </c>
    </row>
    <row r="915" spans="1:10" ht="26.1" customHeight="1" x14ac:dyDescent="0.2">
      <c r="A915" s="116" t="s">
        <v>961</v>
      </c>
      <c r="B915" s="118" t="s">
        <v>1280</v>
      </c>
      <c r="C915" s="116" t="s">
        <v>114</v>
      </c>
      <c r="D915" s="116" t="s">
        <v>1281</v>
      </c>
      <c r="E915" s="76" t="s">
        <v>964</v>
      </c>
      <c r="F915" s="76"/>
      <c r="G915" s="117" t="s">
        <v>198</v>
      </c>
      <c r="H915" s="120">
        <v>10.9</v>
      </c>
      <c r="I915" s="119">
        <v>38.67</v>
      </c>
      <c r="J915" s="119">
        <v>421.5</v>
      </c>
    </row>
    <row r="916" spans="1:10" ht="26.1" customHeight="1" x14ac:dyDescent="0.2">
      <c r="A916" s="124"/>
      <c r="B916" s="124"/>
      <c r="C916" s="124"/>
      <c r="D916" s="124"/>
      <c r="E916" s="124" t="s">
        <v>971</v>
      </c>
      <c r="F916" s="125">
        <v>22.21</v>
      </c>
      <c r="G916" s="124" t="s">
        <v>972</v>
      </c>
      <c r="H916" s="125">
        <v>0</v>
      </c>
      <c r="I916" s="124" t="s">
        <v>973</v>
      </c>
      <c r="J916" s="125">
        <v>22.21</v>
      </c>
    </row>
    <row r="917" spans="1:10" ht="15" customHeight="1" thickBot="1" x14ac:dyDescent="0.25">
      <c r="A917" s="124"/>
      <c r="B917" s="124"/>
      <c r="C917" s="124"/>
      <c r="D917" s="124"/>
      <c r="E917" s="124" t="s">
        <v>974</v>
      </c>
      <c r="F917" s="125">
        <v>116.8</v>
      </c>
      <c r="G917" s="124"/>
      <c r="H917" s="77" t="s">
        <v>975</v>
      </c>
      <c r="I917" s="77"/>
      <c r="J917" s="125">
        <v>566.04999999999995</v>
      </c>
    </row>
    <row r="918" spans="1:10" ht="15" customHeight="1" thickTop="1" x14ac:dyDescent="0.2">
      <c r="A918" s="110"/>
      <c r="B918" s="110"/>
      <c r="C918" s="110"/>
      <c r="D918" s="110"/>
      <c r="E918" s="110"/>
      <c r="F918" s="110"/>
      <c r="G918" s="110"/>
      <c r="H918" s="110"/>
      <c r="I918" s="110"/>
      <c r="J918" s="110"/>
    </row>
    <row r="919" spans="1:10" ht="0.95" customHeight="1" x14ac:dyDescent="0.2">
      <c r="A919" s="102" t="s">
        <v>363</v>
      </c>
      <c r="B919" s="104" t="s">
        <v>106</v>
      </c>
      <c r="C919" s="102" t="s">
        <v>107</v>
      </c>
      <c r="D919" s="102" t="s">
        <v>8</v>
      </c>
      <c r="E919" s="65" t="s">
        <v>948</v>
      </c>
      <c r="F919" s="65"/>
      <c r="G919" s="103" t="s">
        <v>108</v>
      </c>
      <c r="H919" s="104" t="s">
        <v>109</v>
      </c>
      <c r="I919" s="104" t="s">
        <v>110</v>
      </c>
      <c r="J919" s="104" t="s">
        <v>9</v>
      </c>
    </row>
    <row r="920" spans="1:10" ht="18" customHeight="1" x14ac:dyDescent="0.2">
      <c r="A920" s="105" t="s">
        <v>949</v>
      </c>
      <c r="B920" s="107" t="s">
        <v>364</v>
      </c>
      <c r="C920" s="105" t="s">
        <v>119</v>
      </c>
      <c r="D920" s="105" t="s">
        <v>365</v>
      </c>
      <c r="E920" s="78" t="s">
        <v>1282</v>
      </c>
      <c r="F920" s="78"/>
      <c r="G920" s="106" t="s">
        <v>121</v>
      </c>
      <c r="H920" s="109">
        <v>1</v>
      </c>
      <c r="I920" s="108">
        <v>174.64</v>
      </c>
      <c r="J920" s="108">
        <v>174.64</v>
      </c>
    </row>
    <row r="921" spans="1:10" ht="26.1" customHeight="1" x14ac:dyDescent="0.2">
      <c r="A921" s="116" t="s">
        <v>961</v>
      </c>
      <c r="B921" s="118" t="s">
        <v>1283</v>
      </c>
      <c r="C921" s="116" t="s">
        <v>119</v>
      </c>
      <c r="D921" s="116" t="s">
        <v>1284</v>
      </c>
      <c r="E921" s="76" t="s">
        <v>964</v>
      </c>
      <c r="F921" s="76"/>
      <c r="G921" s="117" t="s">
        <v>121</v>
      </c>
      <c r="H921" s="120">
        <v>1</v>
      </c>
      <c r="I921" s="119">
        <v>130.9</v>
      </c>
      <c r="J921" s="119">
        <v>130.9</v>
      </c>
    </row>
    <row r="922" spans="1:10" ht="26.1" customHeight="1" x14ac:dyDescent="0.2">
      <c r="A922" s="116" t="s">
        <v>961</v>
      </c>
      <c r="B922" s="118" t="s">
        <v>1285</v>
      </c>
      <c r="C922" s="116" t="s">
        <v>119</v>
      </c>
      <c r="D922" s="116" t="s">
        <v>1286</v>
      </c>
      <c r="E922" s="76" t="s">
        <v>1027</v>
      </c>
      <c r="F922" s="76"/>
      <c r="G922" s="117" t="s">
        <v>958</v>
      </c>
      <c r="H922" s="120">
        <v>1.214</v>
      </c>
      <c r="I922" s="119">
        <v>16.57</v>
      </c>
      <c r="J922" s="119">
        <v>20.11</v>
      </c>
    </row>
    <row r="923" spans="1:10" ht="24" customHeight="1" x14ac:dyDescent="0.2">
      <c r="A923" s="116" t="s">
        <v>961</v>
      </c>
      <c r="B923" s="118" t="s">
        <v>1287</v>
      </c>
      <c r="C923" s="116" t="s">
        <v>119</v>
      </c>
      <c r="D923" s="116" t="s">
        <v>1288</v>
      </c>
      <c r="E923" s="76" t="s">
        <v>1027</v>
      </c>
      <c r="F923" s="76"/>
      <c r="G923" s="117" t="s">
        <v>958</v>
      </c>
      <c r="H923" s="120">
        <v>1.214</v>
      </c>
      <c r="I923" s="119">
        <v>19.47</v>
      </c>
      <c r="J923" s="119">
        <v>23.63</v>
      </c>
    </row>
    <row r="924" spans="1:10" ht="25.5" x14ac:dyDescent="0.2">
      <c r="A924" s="124"/>
      <c r="B924" s="124"/>
      <c r="C924" s="124"/>
      <c r="D924" s="124"/>
      <c r="E924" s="124" t="s">
        <v>971</v>
      </c>
      <c r="F924" s="125">
        <v>43.74</v>
      </c>
      <c r="G924" s="124" t="s">
        <v>972</v>
      </c>
      <c r="H924" s="125">
        <v>0</v>
      </c>
      <c r="I924" s="124" t="s">
        <v>973</v>
      </c>
      <c r="J924" s="125">
        <v>43.74</v>
      </c>
    </row>
    <row r="925" spans="1:10" ht="15" customHeight="1" thickBot="1" x14ac:dyDescent="0.25">
      <c r="A925" s="124"/>
      <c r="B925" s="124"/>
      <c r="C925" s="124"/>
      <c r="D925" s="124"/>
      <c r="E925" s="124" t="s">
        <v>974</v>
      </c>
      <c r="F925" s="125">
        <v>45.4</v>
      </c>
      <c r="G925" s="124"/>
      <c r="H925" s="77" t="s">
        <v>975</v>
      </c>
      <c r="I925" s="77"/>
      <c r="J925" s="125">
        <v>220.04</v>
      </c>
    </row>
    <row r="926" spans="1:10" ht="0.95" customHeight="1" thickTop="1" x14ac:dyDescent="0.2">
      <c r="A926" s="110"/>
      <c r="B926" s="110"/>
      <c r="C926" s="110"/>
      <c r="D926" s="110"/>
      <c r="E926" s="110"/>
      <c r="F926" s="110"/>
      <c r="G926" s="110"/>
      <c r="H926" s="110"/>
      <c r="I926" s="110"/>
      <c r="J926" s="110"/>
    </row>
    <row r="927" spans="1:10" ht="18" customHeight="1" x14ac:dyDescent="0.2">
      <c r="A927" s="102" t="s">
        <v>366</v>
      </c>
      <c r="B927" s="104" t="s">
        <v>106</v>
      </c>
      <c r="C927" s="102" t="s">
        <v>107</v>
      </c>
      <c r="D927" s="102" t="s">
        <v>8</v>
      </c>
      <c r="E927" s="65" t="s">
        <v>948</v>
      </c>
      <c r="F927" s="65"/>
      <c r="G927" s="103" t="s">
        <v>108</v>
      </c>
      <c r="H927" s="104" t="s">
        <v>109</v>
      </c>
      <c r="I927" s="104" t="s">
        <v>110</v>
      </c>
      <c r="J927" s="104" t="s">
        <v>9</v>
      </c>
    </row>
    <row r="928" spans="1:10" ht="26.1" customHeight="1" x14ac:dyDescent="0.2">
      <c r="A928" s="105" t="s">
        <v>949</v>
      </c>
      <c r="B928" s="107" t="s">
        <v>367</v>
      </c>
      <c r="C928" s="105" t="s">
        <v>132</v>
      </c>
      <c r="D928" s="105" t="s">
        <v>368</v>
      </c>
      <c r="E928" s="78">
        <v>56</v>
      </c>
      <c r="F928" s="78"/>
      <c r="G928" s="106" t="s">
        <v>121</v>
      </c>
      <c r="H928" s="109">
        <v>1</v>
      </c>
      <c r="I928" s="108">
        <v>402.61</v>
      </c>
      <c r="J928" s="108">
        <v>402.61</v>
      </c>
    </row>
    <row r="929" spans="1:10" ht="26.1" customHeight="1" x14ac:dyDescent="0.2">
      <c r="A929" s="116" t="s">
        <v>961</v>
      </c>
      <c r="B929" s="118" t="s">
        <v>1285</v>
      </c>
      <c r="C929" s="116" t="s">
        <v>119</v>
      </c>
      <c r="D929" s="116" t="s">
        <v>1286</v>
      </c>
      <c r="E929" s="76" t="s">
        <v>1027</v>
      </c>
      <c r="F929" s="76"/>
      <c r="G929" s="117" t="s">
        <v>958</v>
      </c>
      <c r="H929" s="120">
        <v>1.214</v>
      </c>
      <c r="I929" s="119">
        <v>16.57</v>
      </c>
      <c r="J929" s="119">
        <v>20.11</v>
      </c>
    </row>
    <row r="930" spans="1:10" ht="24" customHeight="1" x14ac:dyDescent="0.2">
      <c r="A930" s="116" t="s">
        <v>961</v>
      </c>
      <c r="B930" s="118" t="s">
        <v>1287</v>
      </c>
      <c r="C930" s="116" t="s">
        <v>119</v>
      </c>
      <c r="D930" s="116" t="s">
        <v>1288</v>
      </c>
      <c r="E930" s="76" t="s">
        <v>1027</v>
      </c>
      <c r="F930" s="76"/>
      <c r="G930" s="117" t="s">
        <v>958</v>
      </c>
      <c r="H930" s="120">
        <v>1.214</v>
      </c>
      <c r="I930" s="119">
        <v>19.47</v>
      </c>
      <c r="J930" s="119">
        <v>23.63</v>
      </c>
    </row>
    <row r="931" spans="1:10" ht="25.5" x14ac:dyDescent="0.2">
      <c r="A931" s="116" t="s">
        <v>961</v>
      </c>
      <c r="B931" s="118" t="s">
        <v>1289</v>
      </c>
      <c r="C931" s="116" t="s">
        <v>119</v>
      </c>
      <c r="D931" s="116" t="s">
        <v>1290</v>
      </c>
      <c r="E931" s="76" t="s">
        <v>964</v>
      </c>
      <c r="F931" s="76"/>
      <c r="G931" s="117" t="s">
        <v>121</v>
      </c>
      <c r="H931" s="120">
        <v>1</v>
      </c>
      <c r="I931" s="119">
        <v>358.87</v>
      </c>
      <c r="J931" s="119">
        <v>358.87</v>
      </c>
    </row>
    <row r="932" spans="1:10" ht="15" customHeight="1" x14ac:dyDescent="0.2">
      <c r="A932" s="124"/>
      <c r="B932" s="124"/>
      <c r="C932" s="124"/>
      <c r="D932" s="124"/>
      <c r="E932" s="124" t="s">
        <v>971</v>
      </c>
      <c r="F932" s="125">
        <v>43.74</v>
      </c>
      <c r="G932" s="124" t="s">
        <v>972</v>
      </c>
      <c r="H932" s="125">
        <v>0</v>
      </c>
      <c r="I932" s="124" t="s">
        <v>973</v>
      </c>
      <c r="J932" s="125">
        <v>43.74</v>
      </c>
    </row>
    <row r="933" spans="1:10" ht="0.95" customHeight="1" thickBot="1" x14ac:dyDescent="0.25">
      <c r="A933" s="124"/>
      <c r="B933" s="124"/>
      <c r="C933" s="124"/>
      <c r="D933" s="124"/>
      <c r="E933" s="124" t="s">
        <v>974</v>
      </c>
      <c r="F933" s="125">
        <v>104.67</v>
      </c>
      <c r="G933" s="124"/>
      <c r="H933" s="77" t="s">
        <v>975</v>
      </c>
      <c r="I933" s="77"/>
      <c r="J933" s="125">
        <v>507.28</v>
      </c>
    </row>
    <row r="934" spans="1:10" ht="18" customHeight="1" thickTop="1" x14ac:dyDescent="0.2">
      <c r="A934" s="110"/>
      <c r="B934" s="110"/>
      <c r="C934" s="110"/>
      <c r="D934" s="110"/>
      <c r="E934" s="110"/>
      <c r="F934" s="110"/>
      <c r="G934" s="110"/>
      <c r="H934" s="110"/>
      <c r="I934" s="110"/>
      <c r="J934" s="110"/>
    </row>
    <row r="935" spans="1:10" ht="26.1" customHeight="1" x14ac:dyDescent="0.2">
      <c r="A935" s="102" t="s">
        <v>369</v>
      </c>
      <c r="B935" s="104" t="s">
        <v>106</v>
      </c>
      <c r="C935" s="102" t="s">
        <v>107</v>
      </c>
      <c r="D935" s="102" t="s">
        <v>8</v>
      </c>
      <c r="E935" s="65" t="s">
        <v>948</v>
      </c>
      <c r="F935" s="65"/>
      <c r="G935" s="103" t="s">
        <v>108</v>
      </c>
      <c r="H935" s="104" t="s">
        <v>109</v>
      </c>
      <c r="I935" s="104" t="s">
        <v>110</v>
      </c>
      <c r="J935" s="104" t="s">
        <v>9</v>
      </c>
    </row>
    <row r="936" spans="1:10" ht="51.95" customHeight="1" x14ac:dyDescent="0.2">
      <c r="A936" s="105" t="s">
        <v>949</v>
      </c>
      <c r="B936" s="107" t="s">
        <v>370</v>
      </c>
      <c r="C936" s="105" t="s">
        <v>132</v>
      </c>
      <c r="D936" s="105" t="s">
        <v>371</v>
      </c>
      <c r="E936" s="78">
        <v>56</v>
      </c>
      <c r="F936" s="78"/>
      <c r="G936" s="106" t="s">
        <v>121</v>
      </c>
      <c r="H936" s="109">
        <v>1</v>
      </c>
      <c r="I936" s="108">
        <v>214.27</v>
      </c>
      <c r="J936" s="108">
        <v>214.27</v>
      </c>
    </row>
    <row r="937" spans="1:10" ht="24" customHeight="1" x14ac:dyDescent="0.2">
      <c r="A937" s="116" t="s">
        <v>961</v>
      </c>
      <c r="B937" s="118" t="s">
        <v>1291</v>
      </c>
      <c r="C937" s="116" t="s">
        <v>119</v>
      </c>
      <c r="D937" s="116" t="s">
        <v>1292</v>
      </c>
      <c r="E937" s="76" t="s">
        <v>964</v>
      </c>
      <c r="F937" s="76"/>
      <c r="G937" s="117" t="s">
        <v>121</v>
      </c>
      <c r="H937" s="120">
        <v>1</v>
      </c>
      <c r="I937" s="119">
        <v>109.98</v>
      </c>
      <c r="J937" s="119">
        <v>109.98</v>
      </c>
    </row>
    <row r="938" spans="1:10" x14ac:dyDescent="0.2">
      <c r="A938" s="116" t="s">
        <v>961</v>
      </c>
      <c r="B938" s="118" t="s">
        <v>1293</v>
      </c>
      <c r="C938" s="116" t="s">
        <v>119</v>
      </c>
      <c r="D938" s="116" t="s">
        <v>1294</v>
      </c>
      <c r="E938" s="76" t="s">
        <v>1027</v>
      </c>
      <c r="F938" s="76"/>
      <c r="G938" s="117" t="s">
        <v>958</v>
      </c>
      <c r="H938" s="120">
        <v>2.8940000000000001</v>
      </c>
      <c r="I938" s="119">
        <v>16.57</v>
      </c>
      <c r="J938" s="119">
        <v>47.95</v>
      </c>
    </row>
    <row r="939" spans="1:10" ht="15" customHeight="1" x14ac:dyDescent="0.2">
      <c r="A939" s="116" t="s">
        <v>961</v>
      </c>
      <c r="B939" s="118" t="s">
        <v>1295</v>
      </c>
      <c r="C939" s="116" t="s">
        <v>119</v>
      </c>
      <c r="D939" s="116" t="s">
        <v>1296</v>
      </c>
      <c r="E939" s="76" t="s">
        <v>1027</v>
      </c>
      <c r="F939" s="76"/>
      <c r="G939" s="117" t="s">
        <v>958</v>
      </c>
      <c r="H939" s="120">
        <v>2.8940000000000001</v>
      </c>
      <c r="I939" s="119">
        <v>19.47</v>
      </c>
      <c r="J939" s="119">
        <v>56.34</v>
      </c>
    </row>
    <row r="940" spans="1:10" ht="0.95" customHeight="1" x14ac:dyDescent="0.2">
      <c r="A940" s="124"/>
      <c r="B940" s="124"/>
      <c r="C940" s="124"/>
      <c r="D940" s="124"/>
      <c r="E940" s="124" t="s">
        <v>971</v>
      </c>
      <c r="F940" s="125">
        <v>104.29</v>
      </c>
      <c r="G940" s="124" t="s">
        <v>972</v>
      </c>
      <c r="H940" s="125">
        <v>0</v>
      </c>
      <c r="I940" s="124" t="s">
        <v>973</v>
      </c>
      <c r="J940" s="125">
        <v>104.29</v>
      </c>
    </row>
    <row r="941" spans="1:10" ht="18" customHeight="1" thickBot="1" x14ac:dyDescent="0.25">
      <c r="A941" s="124"/>
      <c r="B941" s="124"/>
      <c r="C941" s="124"/>
      <c r="D941" s="124"/>
      <c r="E941" s="124" t="s">
        <v>974</v>
      </c>
      <c r="F941" s="125">
        <v>55.71</v>
      </c>
      <c r="G941" s="124"/>
      <c r="H941" s="77" t="s">
        <v>975</v>
      </c>
      <c r="I941" s="77"/>
      <c r="J941" s="125">
        <v>269.98</v>
      </c>
    </row>
    <row r="942" spans="1:10" ht="26.1" customHeight="1" thickTop="1" x14ac:dyDescent="0.2">
      <c r="A942" s="110"/>
      <c r="B942" s="110"/>
      <c r="C942" s="110"/>
      <c r="D942" s="110"/>
      <c r="E942" s="110"/>
      <c r="F942" s="110"/>
      <c r="G942" s="110"/>
      <c r="H942" s="110"/>
      <c r="I942" s="110"/>
      <c r="J942" s="110"/>
    </row>
    <row r="943" spans="1:10" ht="26.1" customHeight="1" x14ac:dyDescent="0.2">
      <c r="A943" s="102" t="s">
        <v>3151</v>
      </c>
      <c r="B943" s="104" t="s">
        <v>106</v>
      </c>
      <c r="C943" s="102" t="s">
        <v>107</v>
      </c>
      <c r="D943" s="102" t="s">
        <v>8</v>
      </c>
      <c r="E943" s="65" t="s">
        <v>948</v>
      </c>
      <c r="F943" s="65"/>
      <c r="G943" s="103" t="s">
        <v>108</v>
      </c>
      <c r="H943" s="104" t="s">
        <v>109</v>
      </c>
      <c r="I943" s="104" t="s">
        <v>110</v>
      </c>
      <c r="J943" s="104" t="s">
        <v>9</v>
      </c>
    </row>
    <row r="944" spans="1:10" ht="24" customHeight="1" x14ac:dyDescent="0.2">
      <c r="A944" s="105" t="s">
        <v>949</v>
      </c>
      <c r="B944" s="107" t="s">
        <v>3152</v>
      </c>
      <c r="C944" s="105" t="s">
        <v>132</v>
      </c>
      <c r="D944" s="105" t="s">
        <v>3153</v>
      </c>
      <c r="E944" s="78" t="s">
        <v>1271</v>
      </c>
      <c r="F944" s="78"/>
      <c r="G944" s="106" t="s">
        <v>126</v>
      </c>
      <c r="H944" s="109">
        <v>1</v>
      </c>
      <c r="I944" s="108">
        <v>129.44</v>
      </c>
      <c r="J944" s="108">
        <v>129.44</v>
      </c>
    </row>
    <row r="945" spans="1:10" ht="38.25" customHeight="1" x14ac:dyDescent="0.2">
      <c r="A945" s="111" t="s">
        <v>951</v>
      </c>
      <c r="B945" s="113" t="s">
        <v>3396</v>
      </c>
      <c r="C945" s="111" t="s">
        <v>114</v>
      </c>
      <c r="D945" s="111" t="s">
        <v>3397</v>
      </c>
      <c r="E945" s="79" t="s">
        <v>1271</v>
      </c>
      <c r="F945" s="79"/>
      <c r="G945" s="112" t="s">
        <v>121</v>
      </c>
      <c r="H945" s="115">
        <v>1.4222999999999999</v>
      </c>
      <c r="I945" s="114">
        <v>15.03</v>
      </c>
      <c r="J945" s="114">
        <v>21.37</v>
      </c>
    </row>
    <row r="946" spans="1:10" ht="15" customHeight="1" x14ac:dyDescent="0.2">
      <c r="A946" s="111" t="s">
        <v>951</v>
      </c>
      <c r="B946" s="113" t="s">
        <v>3398</v>
      </c>
      <c r="C946" s="111" t="s">
        <v>114</v>
      </c>
      <c r="D946" s="111" t="s">
        <v>3399</v>
      </c>
      <c r="E946" s="79" t="s">
        <v>1271</v>
      </c>
      <c r="F946" s="79"/>
      <c r="G946" s="112" t="s">
        <v>121</v>
      </c>
      <c r="H946" s="115">
        <v>0.17180000000000001</v>
      </c>
      <c r="I946" s="114">
        <v>40.98</v>
      </c>
      <c r="J946" s="114">
        <v>7.04</v>
      </c>
    </row>
    <row r="947" spans="1:10" ht="0.95" customHeight="1" x14ac:dyDescent="0.2">
      <c r="A947" s="111" t="s">
        <v>951</v>
      </c>
      <c r="B947" s="113" t="s">
        <v>3400</v>
      </c>
      <c r="C947" s="111" t="s">
        <v>114</v>
      </c>
      <c r="D947" s="111" t="s">
        <v>3401</v>
      </c>
      <c r="E947" s="79" t="s">
        <v>1271</v>
      </c>
      <c r="F947" s="79"/>
      <c r="G947" s="112" t="s">
        <v>121</v>
      </c>
      <c r="H947" s="115">
        <v>4.2099999999999999E-2</v>
      </c>
      <c r="I947" s="114">
        <v>6.37</v>
      </c>
      <c r="J947" s="114">
        <v>0.26</v>
      </c>
    </row>
    <row r="948" spans="1:10" ht="18" customHeight="1" x14ac:dyDescent="0.2">
      <c r="A948" s="111" t="s">
        <v>951</v>
      </c>
      <c r="B948" s="113" t="s">
        <v>3402</v>
      </c>
      <c r="C948" s="111" t="s">
        <v>114</v>
      </c>
      <c r="D948" s="111" t="s">
        <v>3403</v>
      </c>
      <c r="E948" s="79" t="s">
        <v>1271</v>
      </c>
      <c r="F948" s="79"/>
      <c r="G948" s="112" t="s">
        <v>126</v>
      </c>
      <c r="H948" s="115">
        <v>0.1074</v>
      </c>
      <c r="I948" s="114">
        <v>23.99</v>
      </c>
      <c r="J948" s="114">
        <v>2.57</v>
      </c>
    </row>
    <row r="949" spans="1:10" ht="24" customHeight="1" x14ac:dyDescent="0.2">
      <c r="A949" s="111" t="s">
        <v>951</v>
      </c>
      <c r="B949" s="113" t="s">
        <v>3404</v>
      </c>
      <c r="C949" s="111" t="s">
        <v>114</v>
      </c>
      <c r="D949" s="111" t="s">
        <v>3405</v>
      </c>
      <c r="E949" s="79" t="s">
        <v>1271</v>
      </c>
      <c r="F949" s="79"/>
      <c r="G949" s="112" t="s">
        <v>126</v>
      </c>
      <c r="H949" s="115">
        <v>3.5299999999999998E-2</v>
      </c>
      <c r="I949" s="114">
        <v>28.16</v>
      </c>
      <c r="J949" s="114">
        <v>0.99</v>
      </c>
    </row>
    <row r="950" spans="1:10" ht="24" customHeight="1" x14ac:dyDescent="0.2">
      <c r="A950" s="111" t="s">
        <v>951</v>
      </c>
      <c r="B950" s="113" t="s">
        <v>3406</v>
      </c>
      <c r="C950" s="111" t="s">
        <v>114</v>
      </c>
      <c r="D950" s="111" t="s">
        <v>3407</v>
      </c>
      <c r="E950" s="79" t="s">
        <v>1271</v>
      </c>
      <c r="F950" s="79"/>
      <c r="G950" s="112" t="s">
        <v>121</v>
      </c>
      <c r="H950" s="115">
        <v>0.17180000000000001</v>
      </c>
      <c r="I950" s="114">
        <v>15.25</v>
      </c>
      <c r="J950" s="114">
        <v>2.61</v>
      </c>
    </row>
    <row r="951" spans="1:10" ht="39" customHeight="1" x14ac:dyDescent="0.2">
      <c r="A951" s="111" t="s">
        <v>951</v>
      </c>
      <c r="B951" s="113" t="s">
        <v>3408</v>
      </c>
      <c r="C951" s="111" t="s">
        <v>114</v>
      </c>
      <c r="D951" s="111" t="s">
        <v>3409</v>
      </c>
      <c r="E951" s="79" t="s">
        <v>1271</v>
      </c>
      <c r="F951" s="79"/>
      <c r="G951" s="112" t="s">
        <v>126</v>
      </c>
      <c r="H951" s="115">
        <v>0.1074</v>
      </c>
      <c r="I951" s="114">
        <v>9.18</v>
      </c>
      <c r="J951" s="114">
        <v>0.98</v>
      </c>
    </row>
    <row r="952" spans="1:10" ht="38.25" customHeight="1" x14ac:dyDescent="0.2">
      <c r="A952" s="111" t="s">
        <v>951</v>
      </c>
      <c r="B952" s="113" t="s">
        <v>811</v>
      </c>
      <c r="C952" s="111" t="s">
        <v>114</v>
      </c>
      <c r="D952" s="111" t="s">
        <v>812</v>
      </c>
      <c r="E952" s="79" t="s">
        <v>1271</v>
      </c>
      <c r="F952" s="79"/>
      <c r="G952" s="112" t="s">
        <v>126</v>
      </c>
      <c r="H952" s="115">
        <v>1</v>
      </c>
      <c r="I952" s="114">
        <v>34.85</v>
      </c>
      <c r="J952" s="114">
        <v>34.85</v>
      </c>
    </row>
    <row r="953" spans="1:10" ht="15" customHeight="1" x14ac:dyDescent="0.2">
      <c r="A953" s="111" t="s">
        <v>951</v>
      </c>
      <c r="B953" s="113" t="s">
        <v>3410</v>
      </c>
      <c r="C953" s="111" t="s">
        <v>114</v>
      </c>
      <c r="D953" s="111" t="s">
        <v>3411</v>
      </c>
      <c r="E953" s="79" t="s">
        <v>1271</v>
      </c>
      <c r="F953" s="79"/>
      <c r="G953" s="112" t="s">
        <v>121</v>
      </c>
      <c r="H953" s="115">
        <v>1.4991000000000001</v>
      </c>
      <c r="I953" s="114">
        <v>23.67</v>
      </c>
      <c r="J953" s="114">
        <v>35.479999999999997</v>
      </c>
    </row>
    <row r="954" spans="1:10" ht="0.95" customHeight="1" x14ac:dyDescent="0.2">
      <c r="A954" s="111" t="s">
        <v>951</v>
      </c>
      <c r="B954" s="113" t="s">
        <v>3412</v>
      </c>
      <c r="C954" s="111" t="s">
        <v>114</v>
      </c>
      <c r="D954" s="111" t="s">
        <v>3413</v>
      </c>
      <c r="E954" s="79" t="s">
        <v>1271</v>
      </c>
      <c r="F954" s="79"/>
      <c r="G954" s="112" t="s">
        <v>121</v>
      </c>
      <c r="H954" s="115">
        <v>1.2919</v>
      </c>
      <c r="I954" s="114">
        <v>15.78</v>
      </c>
      <c r="J954" s="114">
        <v>20.38</v>
      </c>
    </row>
    <row r="955" spans="1:10" ht="18" customHeight="1" x14ac:dyDescent="0.2">
      <c r="A955" s="111" t="s">
        <v>951</v>
      </c>
      <c r="B955" s="113" t="s">
        <v>3414</v>
      </c>
      <c r="C955" s="111" t="s">
        <v>114</v>
      </c>
      <c r="D955" s="111" t="s">
        <v>3415</v>
      </c>
      <c r="E955" s="79" t="s">
        <v>1271</v>
      </c>
      <c r="F955" s="79"/>
      <c r="G955" s="112" t="s">
        <v>121</v>
      </c>
      <c r="H955" s="115">
        <v>7.0000000000000007E-2</v>
      </c>
      <c r="I955" s="114">
        <v>36.14</v>
      </c>
      <c r="J955" s="114">
        <v>2.52</v>
      </c>
    </row>
    <row r="956" spans="1:10" ht="24" customHeight="1" x14ac:dyDescent="0.2">
      <c r="A956" s="111" t="s">
        <v>951</v>
      </c>
      <c r="B956" s="113" t="s">
        <v>3416</v>
      </c>
      <c r="C956" s="111" t="s">
        <v>114</v>
      </c>
      <c r="D956" s="111" t="s">
        <v>3417</v>
      </c>
      <c r="E956" s="79" t="s">
        <v>1271</v>
      </c>
      <c r="F956" s="79"/>
      <c r="G956" s="112" t="s">
        <v>121</v>
      </c>
      <c r="H956" s="115">
        <v>2.7799999999999998E-2</v>
      </c>
      <c r="I956" s="114">
        <v>14.38</v>
      </c>
      <c r="J956" s="114">
        <v>0.39</v>
      </c>
    </row>
    <row r="957" spans="1:10" ht="24" customHeight="1" x14ac:dyDescent="0.2">
      <c r="A957" s="124"/>
      <c r="B957" s="124"/>
      <c r="C957" s="124"/>
      <c r="D957" s="124"/>
      <c r="E957" s="124" t="s">
        <v>971</v>
      </c>
      <c r="F957" s="125">
        <v>50.94</v>
      </c>
      <c r="G957" s="124" t="s">
        <v>972</v>
      </c>
      <c r="H957" s="125">
        <v>0</v>
      </c>
      <c r="I957" s="124" t="s">
        <v>973</v>
      </c>
      <c r="J957" s="125">
        <v>50.94</v>
      </c>
    </row>
    <row r="958" spans="1:10" ht="39" customHeight="1" thickBot="1" x14ac:dyDescent="0.25">
      <c r="A958" s="124"/>
      <c r="B958" s="124"/>
      <c r="C958" s="124"/>
      <c r="D958" s="124"/>
      <c r="E958" s="124" t="s">
        <v>974</v>
      </c>
      <c r="F958" s="125">
        <v>33.65</v>
      </c>
      <c r="G958" s="124"/>
      <c r="H958" s="77" t="s">
        <v>975</v>
      </c>
      <c r="I958" s="77"/>
      <c r="J958" s="125">
        <v>163.09</v>
      </c>
    </row>
    <row r="959" spans="1:10" ht="15" thickTop="1" x14ac:dyDescent="0.2">
      <c r="A959" s="110"/>
      <c r="B959" s="110"/>
      <c r="C959" s="110"/>
      <c r="D959" s="110"/>
      <c r="E959" s="110"/>
      <c r="F959" s="110"/>
      <c r="G959" s="110"/>
      <c r="H959" s="110"/>
      <c r="I959" s="110"/>
      <c r="J959" s="110"/>
    </row>
    <row r="960" spans="1:10" ht="15" customHeight="1" x14ac:dyDescent="0.2">
      <c r="A960" s="102" t="s">
        <v>3154</v>
      </c>
      <c r="B960" s="104" t="s">
        <v>106</v>
      </c>
      <c r="C960" s="102" t="s">
        <v>107</v>
      </c>
      <c r="D960" s="102" t="s">
        <v>8</v>
      </c>
      <c r="E960" s="65" t="s">
        <v>948</v>
      </c>
      <c r="F960" s="65"/>
      <c r="G960" s="103" t="s">
        <v>108</v>
      </c>
      <c r="H960" s="104" t="s">
        <v>109</v>
      </c>
      <c r="I960" s="104" t="s">
        <v>110</v>
      </c>
      <c r="J960" s="104" t="s">
        <v>9</v>
      </c>
    </row>
    <row r="961" spans="1:10" ht="0.95" customHeight="1" x14ac:dyDescent="0.2">
      <c r="A961" s="105" t="s">
        <v>949</v>
      </c>
      <c r="B961" s="107" t="s">
        <v>3155</v>
      </c>
      <c r="C961" s="105" t="s">
        <v>114</v>
      </c>
      <c r="D961" s="105" t="s">
        <v>3156</v>
      </c>
      <c r="E961" s="78" t="s">
        <v>1321</v>
      </c>
      <c r="F961" s="78"/>
      <c r="G961" s="106" t="s">
        <v>121</v>
      </c>
      <c r="H961" s="109">
        <v>1</v>
      </c>
      <c r="I961" s="108">
        <v>391.51</v>
      </c>
      <c r="J961" s="108">
        <v>391.51</v>
      </c>
    </row>
    <row r="962" spans="1:10" ht="18" customHeight="1" x14ac:dyDescent="0.2">
      <c r="A962" s="111" t="s">
        <v>951</v>
      </c>
      <c r="B962" s="113" t="s">
        <v>3418</v>
      </c>
      <c r="C962" s="111" t="s">
        <v>114</v>
      </c>
      <c r="D962" s="111" t="s">
        <v>3419</v>
      </c>
      <c r="E962" s="79" t="s">
        <v>957</v>
      </c>
      <c r="F962" s="79"/>
      <c r="G962" s="112" t="s">
        <v>137</v>
      </c>
      <c r="H962" s="115">
        <v>5.7500000000000002E-2</v>
      </c>
      <c r="I962" s="114">
        <v>790.23</v>
      </c>
      <c r="J962" s="114">
        <v>45.43</v>
      </c>
    </row>
    <row r="963" spans="1:10" ht="39" customHeight="1" x14ac:dyDescent="0.2">
      <c r="A963" s="111" t="s">
        <v>951</v>
      </c>
      <c r="B963" s="113" t="s">
        <v>1466</v>
      </c>
      <c r="C963" s="111" t="s">
        <v>114</v>
      </c>
      <c r="D963" s="111" t="s">
        <v>1467</v>
      </c>
      <c r="E963" s="79" t="s">
        <v>1045</v>
      </c>
      <c r="F963" s="79"/>
      <c r="G963" s="112" t="s">
        <v>137</v>
      </c>
      <c r="H963" s="115">
        <v>8.1000000000000003E-2</v>
      </c>
      <c r="I963" s="114">
        <v>257.20999999999998</v>
      </c>
      <c r="J963" s="114">
        <v>20.83</v>
      </c>
    </row>
    <row r="964" spans="1:10" ht="26.1" customHeight="1" x14ac:dyDescent="0.2">
      <c r="A964" s="111" t="s">
        <v>951</v>
      </c>
      <c r="B964" s="113" t="s">
        <v>1644</v>
      </c>
      <c r="C964" s="111" t="s">
        <v>114</v>
      </c>
      <c r="D964" s="111" t="s">
        <v>1645</v>
      </c>
      <c r="E964" s="79" t="s">
        <v>984</v>
      </c>
      <c r="F964" s="79"/>
      <c r="G964" s="112" t="s">
        <v>985</v>
      </c>
      <c r="H964" s="115">
        <v>8.6999999999999994E-3</v>
      </c>
      <c r="I964" s="114">
        <v>153.09</v>
      </c>
      <c r="J964" s="114">
        <v>1.33</v>
      </c>
    </row>
    <row r="965" spans="1:10" ht="24" customHeight="1" x14ac:dyDescent="0.2">
      <c r="A965" s="111" t="s">
        <v>951</v>
      </c>
      <c r="B965" s="113" t="s">
        <v>1646</v>
      </c>
      <c r="C965" s="111" t="s">
        <v>114</v>
      </c>
      <c r="D965" s="111" t="s">
        <v>1647</v>
      </c>
      <c r="E965" s="79" t="s">
        <v>984</v>
      </c>
      <c r="F965" s="79"/>
      <c r="G965" s="112" t="s">
        <v>988</v>
      </c>
      <c r="H965" s="115">
        <v>1.78E-2</v>
      </c>
      <c r="I965" s="114">
        <v>69.89</v>
      </c>
      <c r="J965" s="114">
        <v>1.24</v>
      </c>
    </row>
    <row r="966" spans="1:10" ht="26.1" customHeight="1" x14ac:dyDescent="0.2">
      <c r="A966" s="111" t="s">
        <v>951</v>
      </c>
      <c r="B966" s="113" t="s">
        <v>1648</v>
      </c>
      <c r="C966" s="111" t="s">
        <v>114</v>
      </c>
      <c r="D966" s="111" t="s">
        <v>1649</v>
      </c>
      <c r="E966" s="79" t="s">
        <v>957</v>
      </c>
      <c r="F966" s="79"/>
      <c r="G966" s="112" t="s">
        <v>137</v>
      </c>
      <c r="H966" s="115">
        <v>1.3599999999999999E-2</v>
      </c>
      <c r="I966" s="114">
        <v>549.29999999999995</v>
      </c>
      <c r="J966" s="114">
        <v>7.47</v>
      </c>
    </row>
    <row r="967" spans="1:10" ht="25.5" x14ac:dyDescent="0.2">
      <c r="A967" s="111" t="s">
        <v>951</v>
      </c>
      <c r="B967" s="113" t="s">
        <v>1018</v>
      </c>
      <c r="C967" s="111" t="s">
        <v>114</v>
      </c>
      <c r="D967" s="111" t="s">
        <v>1019</v>
      </c>
      <c r="E967" s="79" t="s">
        <v>957</v>
      </c>
      <c r="F967" s="79"/>
      <c r="G967" s="112" t="s">
        <v>958</v>
      </c>
      <c r="H967" s="115">
        <v>2.9802</v>
      </c>
      <c r="I967" s="114">
        <v>27.06</v>
      </c>
      <c r="J967" s="114">
        <v>80.64</v>
      </c>
    </row>
    <row r="968" spans="1:10" ht="15" customHeight="1" x14ac:dyDescent="0.2">
      <c r="A968" s="111" t="s">
        <v>951</v>
      </c>
      <c r="B968" s="113" t="s">
        <v>959</v>
      </c>
      <c r="C968" s="111" t="s">
        <v>114</v>
      </c>
      <c r="D968" s="111" t="s">
        <v>960</v>
      </c>
      <c r="E968" s="79" t="s">
        <v>957</v>
      </c>
      <c r="F968" s="79"/>
      <c r="G968" s="112" t="s">
        <v>958</v>
      </c>
      <c r="H968" s="115">
        <v>2.3416000000000001</v>
      </c>
      <c r="I968" s="114">
        <v>22.4</v>
      </c>
      <c r="J968" s="114">
        <v>52.45</v>
      </c>
    </row>
    <row r="969" spans="1:10" ht="0.95" customHeight="1" x14ac:dyDescent="0.2">
      <c r="A969" s="111" t="s">
        <v>951</v>
      </c>
      <c r="B969" s="113" t="s">
        <v>1652</v>
      </c>
      <c r="C969" s="111" t="s">
        <v>114</v>
      </c>
      <c r="D969" s="111" t="s">
        <v>1653</v>
      </c>
      <c r="E969" s="79" t="s">
        <v>991</v>
      </c>
      <c r="F969" s="79"/>
      <c r="G969" s="112" t="s">
        <v>137</v>
      </c>
      <c r="H969" s="115">
        <v>4.48E-2</v>
      </c>
      <c r="I969" s="114">
        <v>2468.7600000000002</v>
      </c>
      <c r="J969" s="114">
        <v>110.6</v>
      </c>
    </row>
    <row r="970" spans="1:10" ht="18" customHeight="1" x14ac:dyDescent="0.2">
      <c r="A970" s="116" t="s">
        <v>961</v>
      </c>
      <c r="B970" s="118" t="s">
        <v>2985</v>
      </c>
      <c r="C970" s="116" t="s">
        <v>114</v>
      </c>
      <c r="D970" s="116" t="s">
        <v>2986</v>
      </c>
      <c r="E970" s="76" t="s">
        <v>964</v>
      </c>
      <c r="F970" s="76"/>
      <c r="G970" s="117" t="s">
        <v>121</v>
      </c>
      <c r="H970" s="120">
        <v>21.225300000000001</v>
      </c>
      <c r="I970" s="119">
        <v>3.37</v>
      </c>
      <c r="J970" s="119">
        <v>71.52</v>
      </c>
    </row>
    <row r="971" spans="1:10" ht="24" customHeight="1" x14ac:dyDescent="0.2">
      <c r="A971" s="124"/>
      <c r="B971" s="124"/>
      <c r="C971" s="124"/>
      <c r="D971" s="124"/>
      <c r="E971" s="124" t="s">
        <v>971</v>
      </c>
      <c r="F971" s="125">
        <v>174.12</v>
      </c>
      <c r="G971" s="124" t="s">
        <v>972</v>
      </c>
      <c r="H971" s="125">
        <v>0</v>
      </c>
      <c r="I971" s="124" t="s">
        <v>973</v>
      </c>
      <c r="J971" s="125">
        <v>174.12</v>
      </c>
    </row>
    <row r="972" spans="1:10" ht="24" customHeight="1" thickBot="1" x14ac:dyDescent="0.25">
      <c r="A972" s="124"/>
      <c r="B972" s="124"/>
      <c r="C972" s="124"/>
      <c r="D972" s="124"/>
      <c r="E972" s="124" t="s">
        <v>974</v>
      </c>
      <c r="F972" s="125">
        <v>101.79</v>
      </c>
      <c r="G972" s="124"/>
      <c r="H972" s="77" t="s">
        <v>975</v>
      </c>
      <c r="I972" s="77"/>
      <c r="J972" s="125">
        <v>493.3</v>
      </c>
    </row>
    <row r="973" spans="1:10" ht="24" customHeight="1" thickTop="1" x14ac:dyDescent="0.2">
      <c r="A973" s="110"/>
      <c r="B973" s="110"/>
      <c r="C973" s="110"/>
      <c r="D973" s="110"/>
      <c r="E973" s="110"/>
      <c r="F973" s="110"/>
      <c r="G973" s="110"/>
      <c r="H973" s="110"/>
      <c r="I973" s="110"/>
      <c r="J973" s="110"/>
    </row>
    <row r="974" spans="1:10" ht="15" x14ac:dyDescent="0.2">
      <c r="A974" s="102" t="s">
        <v>3157</v>
      </c>
      <c r="B974" s="104" t="s">
        <v>106</v>
      </c>
      <c r="C974" s="102" t="s">
        <v>107</v>
      </c>
      <c r="D974" s="102" t="s">
        <v>8</v>
      </c>
      <c r="E974" s="65" t="s">
        <v>948</v>
      </c>
      <c r="F974" s="65"/>
      <c r="G974" s="103" t="s">
        <v>108</v>
      </c>
      <c r="H974" s="104" t="s">
        <v>109</v>
      </c>
      <c r="I974" s="104" t="s">
        <v>110</v>
      </c>
      <c r="J974" s="104" t="s">
        <v>9</v>
      </c>
    </row>
    <row r="975" spans="1:10" ht="15" customHeight="1" x14ac:dyDescent="0.2">
      <c r="A975" s="105" t="s">
        <v>949</v>
      </c>
      <c r="B975" s="107" t="s">
        <v>568</v>
      </c>
      <c r="C975" s="105" t="s">
        <v>114</v>
      </c>
      <c r="D975" s="105" t="s">
        <v>569</v>
      </c>
      <c r="E975" s="78" t="s">
        <v>1045</v>
      </c>
      <c r="F975" s="78"/>
      <c r="G975" s="106" t="s">
        <v>137</v>
      </c>
      <c r="H975" s="109">
        <v>1</v>
      </c>
      <c r="I975" s="108">
        <v>28.77</v>
      </c>
      <c r="J975" s="108">
        <v>28.77</v>
      </c>
    </row>
    <row r="976" spans="1:10" ht="0.95" customHeight="1" x14ac:dyDescent="0.2">
      <c r="A976" s="111" t="s">
        <v>951</v>
      </c>
      <c r="B976" s="113" t="s">
        <v>1047</v>
      </c>
      <c r="C976" s="111" t="s">
        <v>114</v>
      </c>
      <c r="D976" s="111" t="s">
        <v>1048</v>
      </c>
      <c r="E976" s="79" t="s">
        <v>984</v>
      </c>
      <c r="F976" s="79"/>
      <c r="G976" s="112" t="s">
        <v>985</v>
      </c>
      <c r="H976" s="115">
        <v>5.4000000000000003E-3</v>
      </c>
      <c r="I976" s="114">
        <v>321.04000000000002</v>
      </c>
      <c r="J976" s="114">
        <v>1.73</v>
      </c>
    </row>
    <row r="977" spans="1:10" ht="18" customHeight="1" x14ac:dyDescent="0.2">
      <c r="A977" s="111" t="s">
        <v>951</v>
      </c>
      <c r="B977" s="113" t="s">
        <v>1049</v>
      </c>
      <c r="C977" s="111" t="s">
        <v>114</v>
      </c>
      <c r="D977" s="111" t="s">
        <v>1050</v>
      </c>
      <c r="E977" s="79" t="s">
        <v>984</v>
      </c>
      <c r="F977" s="79"/>
      <c r="G977" s="112" t="s">
        <v>988</v>
      </c>
      <c r="H977" s="115">
        <v>5.9999999999999995E-4</v>
      </c>
      <c r="I977" s="114">
        <v>74.5</v>
      </c>
      <c r="J977" s="114">
        <v>0.04</v>
      </c>
    </row>
    <row r="978" spans="1:10" ht="26.1" customHeight="1" x14ac:dyDescent="0.2">
      <c r="A978" s="111" t="s">
        <v>951</v>
      </c>
      <c r="B978" s="113" t="s">
        <v>959</v>
      </c>
      <c r="C978" s="111" t="s">
        <v>114</v>
      </c>
      <c r="D978" s="111" t="s">
        <v>960</v>
      </c>
      <c r="E978" s="79" t="s">
        <v>957</v>
      </c>
      <c r="F978" s="79"/>
      <c r="G978" s="112" t="s">
        <v>958</v>
      </c>
      <c r="H978" s="115">
        <v>0.78659999999999997</v>
      </c>
      <c r="I978" s="114">
        <v>22.4</v>
      </c>
      <c r="J978" s="114">
        <v>17.61</v>
      </c>
    </row>
    <row r="979" spans="1:10" ht="24" customHeight="1" x14ac:dyDescent="0.2">
      <c r="A979" s="111" t="s">
        <v>951</v>
      </c>
      <c r="B979" s="113" t="s">
        <v>1051</v>
      </c>
      <c r="C979" s="111" t="s">
        <v>114</v>
      </c>
      <c r="D979" s="111" t="s">
        <v>1052</v>
      </c>
      <c r="E979" s="79" t="s">
        <v>984</v>
      </c>
      <c r="F979" s="79"/>
      <c r="G979" s="112" t="s">
        <v>985</v>
      </c>
      <c r="H979" s="115">
        <v>0.19620000000000001</v>
      </c>
      <c r="I979" s="114">
        <v>47.9</v>
      </c>
      <c r="J979" s="114">
        <v>9.39</v>
      </c>
    </row>
    <row r="980" spans="1:10" ht="26.1" customHeight="1" x14ac:dyDescent="0.2">
      <c r="A980" s="124"/>
      <c r="B980" s="124"/>
      <c r="C980" s="124"/>
      <c r="D980" s="124"/>
      <c r="E980" s="124" t="s">
        <v>971</v>
      </c>
      <c r="F980" s="125">
        <v>20.11</v>
      </c>
      <c r="G980" s="124" t="s">
        <v>972</v>
      </c>
      <c r="H980" s="125">
        <v>0</v>
      </c>
      <c r="I980" s="124" t="s">
        <v>973</v>
      </c>
      <c r="J980" s="125">
        <v>20.11</v>
      </c>
    </row>
    <row r="981" spans="1:10" ht="24" customHeight="1" thickBot="1" x14ac:dyDescent="0.25">
      <c r="A981" s="124"/>
      <c r="B981" s="124"/>
      <c r="C981" s="124"/>
      <c r="D981" s="124"/>
      <c r="E981" s="124" t="s">
        <v>974</v>
      </c>
      <c r="F981" s="125">
        <v>7.48</v>
      </c>
      <c r="G981" s="124"/>
      <c r="H981" s="77" t="s">
        <v>975</v>
      </c>
      <c r="I981" s="77"/>
      <c r="J981" s="125">
        <v>36.25</v>
      </c>
    </row>
    <row r="982" spans="1:10" ht="24" customHeight="1" thickTop="1" x14ac:dyDescent="0.2">
      <c r="A982" s="110"/>
      <c r="B982" s="110"/>
      <c r="C982" s="110"/>
      <c r="D982" s="110"/>
      <c r="E982" s="110"/>
      <c r="F982" s="110"/>
      <c r="G982" s="110"/>
      <c r="H982" s="110"/>
      <c r="I982" s="110"/>
      <c r="J982" s="110"/>
    </row>
    <row r="983" spans="1:10" ht="15" x14ac:dyDescent="0.2">
      <c r="A983" s="102" t="s">
        <v>401</v>
      </c>
      <c r="B983" s="104" t="s">
        <v>106</v>
      </c>
      <c r="C983" s="102" t="s">
        <v>107</v>
      </c>
      <c r="D983" s="102" t="s">
        <v>8</v>
      </c>
      <c r="E983" s="65" t="s">
        <v>948</v>
      </c>
      <c r="F983" s="65"/>
      <c r="G983" s="103" t="s">
        <v>108</v>
      </c>
      <c r="H983" s="104" t="s">
        <v>109</v>
      </c>
      <c r="I983" s="104" t="s">
        <v>110</v>
      </c>
      <c r="J983" s="104" t="s">
        <v>9</v>
      </c>
    </row>
    <row r="984" spans="1:10" ht="15" customHeight="1" x14ac:dyDescent="0.2">
      <c r="A984" s="105" t="s">
        <v>949</v>
      </c>
      <c r="B984" s="107" t="s">
        <v>402</v>
      </c>
      <c r="C984" s="105" t="s">
        <v>114</v>
      </c>
      <c r="D984" s="105" t="s">
        <v>403</v>
      </c>
      <c r="E984" s="78" t="s">
        <v>991</v>
      </c>
      <c r="F984" s="78"/>
      <c r="G984" s="106" t="s">
        <v>137</v>
      </c>
      <c r="H984" s="109">
        <v>1</v>
      </c>
      <c r="I984" s="108">
        <v>665.99</v>
      </c>
      <c r="J984" s="108">
        <v>665.99</v>
      </c>
    </row>
    <row r="985" spans="1:10" ht="0.95" customHeight="1" x14ac:dyDescent="0.2">
      <c r="A985" s="111" t="s">
        <v>951</v>
      </c>
      <c r="B985" s="113" t="s">
        <v>1117</v>
      </c>
      <c r="C985" s="111" t="s">
        <v>114</v>
      </c>
      <c r="D985" s="111" t="s">
        <v>1118</v>
      </c>
      <c r="E985" s="79" t="s">
        <v>957</v>
      </c>
      <c r="F985" s="79"/>
      <c r="G985" s="112" t="s">
        <v>137</v>
      </c>
      <c r="H985" s="115">
        <v>0.13</v>
      </c>
      <c r="I985" s="114">
        <v>588.91999999999996</v>
      </c>
      <c r="J985" s="114">
        <v>76.55</v>
      </c>
    </row>
    <row r="986" spans="1:10" ht="18" customHeight="1" x14ac:dyDescent="0.2">
      <c r="A986" s="111" t="s">
        <v>951</v>
      </c>
      <c r="B986" s="113" t="s">
        <v>1018</v>
      </c>
      <c r="C986" s="111" t="s">
        <v>114</v>
      </c>
      <c r="D986" s="111" t="s">
        <v>1019</v>
      </c>
      <c r="E986" s="79" t="s">
        <v>957</v>
      </c>
      <c r="F986" s="79"/>
      <c r="G986" s="112" t="s">
        <v>958</v>
      </c>
      <c r="H986" s="115">
        <v>8.3439999999999994</v>
      </c>
      <c r="I986" s="114">
        <v>27.06</v>
      </c>
      <c r="J986" s="114">
        <v>225.78</v>
      </c>
    </row>
    <row r="987" spans="1:10" ht="65.099999999999994" customHeight="1" x14ac:dyDescent="0.2">
      <c r="A987" s="111" t="s">
        <v>951</v>
      </c>
      <c r="B987" s="113" t="s">
        <v>959</v>
      </c>
      <c r="C987" s="111" t="s">
        <v>114</v>
      </c>
      <c r="D987" s="111" t="s">
        <v>960</v>
      </c>
      <c r="E987" s="79" t="s">
        <v>957</v>
      </c>
      <c r="F987" s="79"/>
      <c r="G987" s="112" t="s">
        <v>958</v>
      </c>
      <c r="H987" s="115">
        <v>4.1719999999999997</v>
      </c>
      <c r="I987" s="114">
        <v>22.4</v>
      </c>
      <c r="J987" s="114">
        <v>93.45</v>
      </c>
    </row>
    <row r="988" spans="1:10" ht="26.1" customHeight="1" x14ac:dyDescent="0.2">
      <c r="A988" s="116" t="s">
        <v>961</v>
      </c>
      <c r="B988" s="118" t="s">
        <v>1297</v>
      </c>
      <c r="C988" s="116" t="s">
        <v>114</v>
      </c>
      <c r="D988" s="116" t="s">
        <v>1298</v>
      </c>
      <c r="E988" s="76" t="s">
        <v>964</v>
      </c>
      <c r="F988" s="76"/>
      <c r="G988" s="117" t="s">
        <v>121</v>
      </c>
      <c r="H988" s="120">
        <v>122.27</v>
      </c>
      <c r="I988" s="119">
        <v>2.21</v>
      </c>
      <c r="J988" s="119">
        <v>270.20999999999998</v>
      </c>
    </row>
    <row r="989" spans="1:10" ht="26.1" customHeight="1" x14ac:dyDescent="0.2">
      <c r="A989" s="124"/>
      <c r="B989" s="124"/>
      <c r="C989" s="124"/>
      <c r="D989" s="124"/>
      <c r="E989" s="124" t="s">
        <v>971</v>
      </c>
      <c r="F989" s="125">
        <v>263.89</v>
      </c>
      <c r="G989" s="124" t="s">
        <v>972</v>
      </c>
      <c r="H989" s="125">
        <v>0</v>
      </c>
      <c r="I989" s="124" t="s">
        <v>973</v>
      </c>
      <c r="J989" s="125">
        <v>263.89</v>
      </c>
    </row>
    <row r="990" spans="1:10" ht="39" customHeight="1" thickBot="1" x14ac:dyDescent="0.25">
      <c r="A990" s="124"/>
      <c r="B990" s="124"/>
      <c r="C990" s="124"/>
      <c r="D990" s="124"/>
      <c r="E990" s="124" t="s">
        <v>974</v>
      </c>
      <c r="F990" s="125">
        <v>173.15</v>
      </c>
      <c r="G990" s="124"/>
      <c r="H990" s="77" t="s">
        <v>975</v>
      </c>
      <c r="I990" s="77"/>
      <c r="J990" s="125">
        <v>839.14</v>
      </c>
    </row>
    <row r="991" spans="1:10" ht="39" customHeight="1" thickTop="1" x14ac:dyDescent="0.2">
      <c r="A991" s="110"/>
      <c r="B991" s="110"/>
      <c r="C991" s="110"/>
      <c r="D991" s="110"/>
      <c r="E991" s="110"/>
      <c r="F991" s="110"/>
      <c r="G991" s="110"/>
      <c r="H991" s="110"/>
      <c r="I991" s="110"/>
      <c r="J991" s="110"/>
    </row>
    <row r="992" spans="1:10" ht="51.95" customHeight="1" x14ac:dyDescent="0.2">
      <c r="A992" s="102" t="s">
        <v>410</v>
      </c>
      <c r="B992" s="104" t="s">
        <v>106</v>
      </c>
      <c r="C992" s="102" t="s">
        <v>107</v>
      </c>
      <c r="D992" s="102" t="s">
        <v>8</v>
      </c>
      <c r="E992" s="65" t="s">
        <v>948</v>
      </c>
      <c r="F992" s="65"/>
      <c r="G992" s="103" t="s">
        <v>108</v>
      </c>
      <c r="H992" s="104" t="s">
        <v>109</v>
      </c>
      <c r="I992" s="104" t="s">
        <v>110</v>
      </c>
      <c r="J992" s="104" t="s">
        <v>9</v>
      </c>
    </row>
    <row r="993" spans="1:10" ht="51.95" customHeight="1" x14ac:dyDescent="0.2">
      <c r="A993" s="105" t="s">
        <v>949</v>
      </c>
      <c r="B993" s="107" t="s">
        <v>411</v>
      </c>
      <c r="C993" s="105" t="s">
        <v>114</v>
      </c>
      <c r="D993" s="105" t="s">
        <v>412</v>
      </c>
      <c r="E993" s="78" t="s">
        <v>1143</v>
      </c>
      <c r="F993" s="78"/>
      <c r="G993" s="106" t="s">
        <v>116</v>
      </c>
      <c r="H993" s="109">
        <v>1</v>
      </c>
      <c r="I993" s="108">
        <v>160.96</v>
      </c>
      <c r="J993" s="108">
        <v>160.96</v>
      </c>
    </row>
    <row r="994" spans="1:10" ht="65.099999999999994" customHeight="1" x14ac:dyDescent="0.2">
      <c r="A994" s="111" t="s">
        <v>951</v>
      </c>
      <c r="B994" s="113" t="s">
        <v>959</v>
      </c>
      <c r="C994" s="111" t="s">
        <v>114</v>
      </c>
      <c r="D994" s="111" t="s">
        <v>960</v>
      </c>
      <c r="E994" s="79" t="s">
        <v>957</v>
      </c>
      <c r="F994" s="79"/>
      <c r="G994" s="112" t="s">
        <v>958</v>
      </c>
      <c r="H994" s="115">
        <v>6.2E-2</v>
      </c>
      <c r="I994" s="114">
        <v>22.4</v>
      </c>
      <c r="J994" s="114">
        <v>1.38</v>
      </c>
    </row>
    <row r="995" spans="1:10" ht="39" customHeight="1" x14ac:dyDescent="0.2">
      <c r="A995" s="111" t="s">
        <v>951</v>
      </c>
      <c r="B995" s="113" t="s">
        <v>1030</v>
      </c>
      <c r="C995" s="111" t="s">
        <v>114</v>
      </c>
      <c r="D995" s="111" t="s">
        <v>1031</v>
      </c>
      <c r="E995" s="79" t="s">
        <v>957</v>
      </c>
      <c r="F995" s="79"/>
      <c r="G995" s="112" t="s">
        <v>958</v>
      </c>
      <c r="H995" s="115">
        <v>5.6000000000000001E-2</v>
      </c>
      <c r="I995" s="114">
        <v>26.43</v>
      </c>
      <c r="J995" s="114">
        <v>1.48</v>
      </c>
    </row>
    <row r="996" spans="1:10" ht="51.95" customHeight="1" x14ac:dyDescent="0.2">
      <c r="A996" s="111" t="s">
        <v>951</v>
      </c>
      <c r="B996" s="113" t="s">
        <v>1144</v>
      </c>
      <c r="C996" s="111" t="s">
        <v>114</v>
      </c>
      <c r="D996" s="111" t="s">
        <v>1145</v>
      </c>
      <c r="E996" s="79" t="s">
        <v>984</v>
      </c>
      <c r="F996" s="79"/>
      <c r="G996" s="112" t="s">
        <v>985</v>
      </c>
      <c r="H996" s="115">
        <v>8.9999999999999998E-4</v>
      </c>
      <c r="I996" s="114">
        <v>35.880000000000003</v>
      </c>
      <c r="J996" s="114">
        <v>0.03</v>
      </c>
    </row>
    <row r="997" spans="1:10" ht="26.1" customHeight="1" x14ac:dyDescent="0.2">
      <c r="A997" s="111" t="s">
        <v>951</v>
      </c>
      <c r="B997" s="113" t="s">
        <v>1146</v>
      </c>
      <c r="C997" s="111" t="s">
        <v>114</v>
      </c>
      <c r="D997" s="111" t="s">
        <v>1147</v>
      </c>
      <c r="E997" s="79" t="s">
        <v>984</v>
      </c>
      <c r="F997" s="79"/>
      <c r="G997" s="112" t="s">
        <v>988</v>
      </c>
      <c r="H997" s="115">
        <v>1.1999999999999999E-3</v>
      </c>
      <c r="I997" s="114">
        <v>34.97</v>
      </c>
      <c r="J997" s="114">
        <v>0.04</v>
      </c>
    </row>
    <row r="998" spans="1:10" ht="38.25" x14ac:dyDescent="0.2">
      <c r="A998" s="116" t="s">
        <v>961</v>
      </c>
      <c r="B998" s="118" t="s">
        <v>1152</v>
      </c>
      <c r="C998" s="116" t="s">
        <v>114</v>
      </c>
      <c r="D998" s="116" t="s">
        <v>1153</v>
      </c>
      <c r="E998" s="76" t="s">
        <v>964</v>
      </c>
      <c r="F998" s="76"/>
      <c r="G998" s="117" t="s">
        <v>1154</v>
      </c>
      <c r="H998" s="120">
        <v>4.1500000000000004</v>
      </c>
      <c r="I998" s="119">
        <v>1.99</v>
      </c>
      <c r="J998" s="119">
        <v>8.25</v>
      </c>
    </row>
    <row r="999" spans="1:10" ht="15" customHeight="1" x14ac:dyDescent="0.2">
      <c r="A999" s="116" t="s">
        <v>961</v>
      </c>
      <c r="B999" s="118" t="s">
        <v>1299</v>
      </c>
      <c r="C999" s="116" t="s">
        <v>114</v>
      </c>
      <c r="D999" s="116" t="s">
        <v>1300</v>
      </c>
      <c r="E999" s="76" t="s">
        <v>964</v>
      </c>
      <c r="F999" s="76"/>
      <c r="G999" s="117" t="s">
        <v>116</v>
      </c>
      <c r="H999" s="120">
        <v>1.1459999999999999</v>
      </c>
      <c r="I999" s="119">
        <v>130.69999999999999</v>
      </c>
      <c r="J999" s="119">
        <v>149.78</v>
      </c>
    </row>
    <row r="1000" spans="1:10" ht="0.95" customHeight="1" x14ac:dyDescent="0.2">
      <c r="A1000" s="124"/>
      <c r="B1000" s="124"/>
      <c r="C1000" s="124"/>
      <c r="D1000" s="124"/>
      <c r="E1000" s="124" t="s">
        <v>971</v>
      </c>
      <c r="F1000" s="125">
        <v>2.2400000000000002</v>
      </c>
      <c r="G1000" s="124" t="s">
        <v>972</v>
      </c>
      <c r="H1000" s="125">
        <v>0</v>
      </c>
      <c r="I1000" s="124" t="s">
        <v>973</v>
      </c>
      <c r="J1000" s="125">
        <v>2.2400000000000002</v>
      </c>
    </row>
    <row r="1001" spans="1:10" ht="18" customHeight="1" thickBot="1" x14ac:dyDescent="0.25">
      <c r="A1001" s="124"/>
      <c r="B1001" s="124"/>
      <c r="C1001" s="124"/>
      <c r="D1001" s="124"/>
      <c r="E1001" s="124" t="s">
        <v>974</v>
      </c>
      <c r="F1001" s="125">
        <v>41.84</v>
      </c>
      <c r="G1001" s="124"/>
      <c r="H1001" s="77" t="s">
        <v>975</v>
      </c>
      <c r="I1001" s="77"/>
      <c r="J1001" s="125">
        <v>202.8</v>
      </c>
    </row>
    <row r="1002" spans="1:10" ht="51.95" customHeight="1" thickTop="1" x14ac:dyDescent="0.2">
      <c r="A1002" s="110"/>
      <c r="B1002" s="110"/>
      <c r="C1002" s="110"/>
      <c r="D1002" s="110"/>
      <c r="E1002" s="110"/>
      <c r="F1002" s="110"/>
      <c r="G1002" s="110"/>
      <c r="H1002" s="110"/>
      <c r="I1002" s="110"/>
      <c r="J1002" s="110"/>
    </row>
    <row r="1003" spans="1:10" ht="26.1" customHeight="1" x14ac:dyDescent="0.2">
      <c r="A1003" s="102" t="s">
        <v>414</v>
      </c>
      <c r="B1003" s="104" t="s">
        <v>106</v>
      </c>
      <c r="C1003" s="102" t="s">
        <v>107</v>
      </c>
      <c r="D1003" s="102" t="s">
        <v>8</v>
      </c>
      <c r="E1003" s="65" t="s">
        <v>948</v>
      </c>
      <c r="F1003" s="65"/>
      <c r="G1003" s="103" t="s">
        <v>108</v>
      </c>
      <c r="H1003" s="104" t="s">
        <v>109</v>
      </c>
      <c r="I1003" s="104" t="s">
        <v>110</v>
      </c>
      <c r="J1003" s="104" t="s">
        <v>9</v>
      </c>
    </row>
    <row r="1004" spans="1:10" ht="26.1" customHeight="1" x14ac:dyDescent="0.2">
      <c r="A1004" s="105" t="s">
        <v>949</v>
      </c>
      <c r="B1004" s="107" t="s">
        <v>415</v>
      </c>
      <c r="C1004" s="105" t="s">
        <v>114</v>
      </c>
      <c r="D1004" s="105" t="s">
        <v>416</v>
      </c>
      <c r="E1004" s="78" t="s">
        <v>1143</v>
      </c>
      <c r="F1004" s="78"/>
      <c r="G1004" s="106" t="s">
        <v>121</v>
      </c>
      <c r="H1004" s="109">
        <v>1</v>
      </c>
      <c r="I1004" s="108">
        <v>1595.59</v>
      </c>
      <c r="J1004" s="108">
        <v>1595.59</v>
      </c>
    </row>
    <row r="1005" spans="1:10" ht="39" customHeight="1" x14ac:dyDescent="0.2">
      <c r="A1005" s="111" t="s">
        <v>951</v>
      </c>
      <c r="B1005" s="113" t="s">
        <v>1022</v>
      </c>
      <c r="C1005" s="111" t="s">
        <v>114</v>
      </c>
      <c r="D1005" s="111" t="s">
        <v>1023</v>
      </c>
      <c r="E1005" s="79" t="s">
        <v>957</v>
      </c>
      <c r="F1005" s="79"/>
      <c r="G1005" s="112" t="s">
        <v>958</v>
      </c>
      <c r="H1005" s="115">
        <v>2.133</v>
      </c>
      <c r="I1005" s="114">
        <v>32.04</v>
      </c>
      <c r="J1005" s="114">
        <v>68.34</v>
      </c>
    </row>
    <row r="1006" spans="1:10" ht="25.5" x14ac:dyDescent="0.2">
      <c r="A1006" s="111" t="s">
        <v>951</v>
      </c>
      <c r="B1006" s="113" t="s">
        <v>959</v>
      </c>
      <c r="C1006" s="111" t="s">
        <v>114</v>
      </c>
      <c r="D1006" s="111" t="s">
        <v>960</v>
      </c>
      <c r="E1006" s="79" t="s">
        <v>957</v>
      </c>
      <c r="F1006" s="79"/>
      <c r="G1006" s="112" t="s">
        <v>958</v>
      </c>
      <c r="H1006" s="115">
        <v>0.49199999999999999</v>
      </c>
      <c r="I1006" s="114">
        <v>22.4</v>
      </c>
      <c r="J1006" s="114">
        <v>11.02</v>
      </c>
    </row>
    <row r="1007" spans="1:10" ht="15" customHeight="1" x14ac:dyDescent="0.2">
      <c r="A1007" s="111" t="s">
        <v>951</v>
      </c>
      <c r="B1007" s="113" t="s">
        <v>1301</v>
      </c>
      <c r="C1007" s="111" t="s">
        <v>114</v>
      </c>
      <c r="D1007" s="111" t="s">
        <v>1302</v>
      </c>
      <c r="E1007" s="79" t="s">
        <v>1143</v>
      </c>
      <c r="F1007" s="79"/>
      <c r="G1007" s="112" t="s">
        <v>121</v>
      </c>
      <c r="H1007" s="115">
        <v>1</v>
      </c>
      <c r="I1007" s="114">
        <v>272.73</v>
      </c>
      <c r="J1007" s="114">
        <v>272.73</v>
      </c>
    </row>
    <row r="1008" spans="1:10" ht="0.95" customHeight="1" x14ac:dyDescent="0.2">
      <c r="A1008" s="116" t="s">
        <v>961</v>
      </c>
      <c r="B1008" s="118" t="s">
        <v>1157</v>
      </c>
      <c r="C1008" s="116" t="s">
        <v>114</v>
      </c>
      <c r="D1008" s="116" t="s">
        <v>1158</v>
      </c>
      <c r="E1008" s="76" t="s">
        <v>964</v>
      </c>
      <c r="F1008" s="76"/>
      <c r="G1008" s="117" t="s">
        <v>198</v>
      </c>
      <c r="H1008" s="120">
        <v>27.62</v>
      </c>
      <c r="I1008" s="119">
        <v>10.71</v>
      </c>
      <c r="J1008" s="119">
        <v>295.81</v>
      </c>
    </row>
    <row r="1009" spans="1:10" ht="18" customHeight="1" x14ac:dyDescent="0.2">
      <c r="A1009" s="116" t="s">
        <v>961</v>
      </c>
      <c r="B1009" s="118" t="s">
        <v>1159</v>
      </c>
      <c r="C1009" s="116" t="s">
        <v>114</v>
      </c>
      <c r="D1009" s="116" t="s">
        <v>1160</v>
      </c>
      <c r="E1009" s="76" t="s">
        <v>964</v>
      </c>
      <c r="F1009" s="76"/>
      <c r="G1009" s="117" t="s">
        <v>198</v>
      </c>
      <c r="H1009" s="120">
        <v>0.378</v>
      </c>
      <c r="I1009" s="119">
        <v>57.76</v>
      </c>
      <c r="J1009" s="119">
        <v>21.83</v>
      </c>
    </row>
    <row r="1010" spans="1:10" ht="51.95" customHeight="1" x14ac:dyDescent="0.2">
      <c r="A1010" s="116" t="s">
        <v>961</v>
      </c>
      <c r="B1010" s="118" t="s">
        <v>1161</v>
      </c>
      <c r="C1010" s="116" t="s">
        <v>114</v>
      </c>
      <c r="D1010" s="116" t="s">
        <v>1162</v>
      </c>
      <c r="E1010" s="76" t="s">
        <v>964</v>
      </c>
      <c r="F1010" s="76"/>
      <c r="G1010" s="117" t="s">
        <v>198</v>
      </c>
      <c r="H1010" s="120">
        <v>82.08</v>
      </c>
      <c r="I1010" s="119">
        <v>11.28</v>
      </c>
      <c r="J1010" s="119">
        <v>925.86</v>
      </c>
    </row>
    <row r="1011" spans="1:10" ht="26.1" customHeight="1" x14ac:dyDescent="0.2">
      <c r="A1011" s="124"/>
      <c r="B1011" s="124"/>
      <c r="C1011" s="124"/>
      <c r="D1011" s="124"/>
      <c r="E1011" s="124" t="s">
        <v>971</v>
      </c>
      <c r="F1011" s="125">
        <v>220.47</v>
      </c>
      <c r="G1011" s="124" t="s">
        <v>972</v>
      </c>
      <c r="H1011" s="125">
        <v>0</v>
      </c>
      <c r="I1011" s="124" t="s">
        <v>973</v>
      </c>
      <c r="J1011" s="125">
        <v>220.47</v>
      </c>
    </row>
    <row r="1012" spans="1:10" ht="26.1" customHeight="1" thickBot="1" x14ac:dyDescent="0.25">
      <c r="A1012" s="124"/>
      <c r="B1012" s="124"/>
      <c r="C1012" s="124"/>
      <c r="D1012" s="124"/>
      <c r="E1012" s="124" t="s">
        <v>974</v>
      </c>
      <c r="F1012" s="125">
        <v>414.85</v>
      </c>
      <c r="G1012" s="124"/>
      <c r="H1012" s="77" t="s">
        <v>975</v>
      </c>
      <c r="I1012" s="77"/>
      <c r="J1012" s="125">
        <v>2010.44</v>
      </c>
    </row>
    <row r="1013" spans="1:10" ht="24" customHeight="1" thickTop="1" x14ac:dyDescent="0.2">
      <c r="A1013" s="110"/>
      <c r="B1013" s="110"/>
      <c r="C1013" s="110"/>
      <c r="D1013" s="110"/>
      <c r="E1013" s="110"/>
      <c r="F1013" s="110"/>
      <c r="G1013" s="110"/>
      <c r="H1013" s="110"/>
      <c r="I1013" s="110"/>
      <c r="J1013" s="110"/>
    </row>
    <row r="1014" spans="1:10" ht="26.1" customHeight="1" x14ac:dyDescent="0.2">
      <c r="A1014" s="102" t="s">
        <v>417</v>
      </c>
      <c r="B1014" s="104" t="s">
        <v>106</v>
      </c>
      <c r="C1014" s="102" t="s">
        <v>107</v>
      </c>
      <c r="D1014" s="102" t="s">
        <v>8</v>
      </c>
      <c r="E1014" s="65" t="s">
        <v>948</v>
      </c>
      <c r="F1014" s="65"/>
      <c r="G1014" s="103" t="s">
        <v>108</v>
      </c>
      <c r="H1014" s="104" t="s">
        <v>109</v>
      </c>
      <c r="I1014" s="104" t="s">
        <v>110</v>
      </c>
      <c r="J1014" s="104" t="s">
        <v>9</v>
      </c>
    </row>
    <row r="1015" spans="1:10" ht="24" customHeight="1" x14ac:dyDescent="0.2">
      <c r="A1015" s="105" t="s">
        <v>949</v>
      </c>
      <c r="B1015" s="107" t="s">
        <v>418</v>
      </c>
      <c r="C1015" s="105" t="s">
        <v>114</v>
      </c>
      <c r="D1015" s="105" t="s">
        <v>419</v>
      </c>
      <c r="E1015" s="78" t="s">
        <v>954</v>
      </c>
      <c r="F1015" s="78"/>
      <c r="G1015" s="106" t="s">
        <v>116</v>
      </c>
      <c r="H1015" s="109">
        <v>1</v>
      </c>
      <c r="I1015" s="108">
        <v>29.25</v>
      </c>
      <c r="J1015" s="108">
        <v>29.25</v>
      </c>
    </row>
    <row r="1016" spans="1:10" ht="25.5" x14ac:dyDescent="0.2">
      <c r="A1016" s="111" t="s">
        <v>951</v>
      </c>
      <c r="B1016" s="113" t="s">
        <v>1165</v>
      </c>
      <c r="C1016" s="111" t="s">
        <v>114</v>
      </c>
      <c r="D1016" s="111" t="s">
        <v>1166</v>
      </c>
      <c r="E1016" s="79" t="s">
        <v>957</v>
      </c>
      <c r="F1016" s="79"/>
      <c r="G1016" s="112" t="s">
        <v>958</v>
      </c>
      <c r="H1016" s="115">
        <v>0.90969999999999995</v>
      </c>
      <c r="I1016" s="114">
        <v>28.55</v>
      </c>
      <c r="J1016" s="114">
        <v>25.97</v>
      </c>
    </row>
    <row r="1017" spans="1:10" ht="15" customHeight="1" x14ac:dyDescent="0.2">
      <c r="A1017" s="116" t="s">
        <v>961</v>
      </c>
      <c r="B1017" s="118" t="s">
        <v>1303</v>
      </c>
      <c r="C1017" s="116" t="s">
        <v>114</v>
      </c>
      <c r="D1017" s="116" t="s">
        <v>1304</v>
      </c>
      <c r="E1017" s="76" t="s">
        <v>964</v>
      </c>
      <c r="F1017" s="76"/>
      <c r="G1017" s="117" t="s">
        <v>1009</v>
      </c>
      <c r="H1017" s="120">
        <v>7.9200000000000007E-2</v>
      </c>
      <c r="I1017" s="119">
        <v>41.46</v>
      </c>
      <c r="J1017" s="119">
        <v>3.28</v>
      </c>
    </row>
    <row r="1018" spans="1:10" ht="0.95" customHeight="1" x14ac:dyDescent="0.2">
      <c r="A1018" s="124"/>
      <c r="B1018" s="124"/>
      <c r="C1018" s="124"/>
      <c r="D1018" s="124"/>
      <c r="E1018" s="124" t="s">
        <v>971</v>
      </c>
      <c r="F1018" s="125">
        <v>19.149999999999999</v>
      </c>
      <c r="G1018" s="124" t="s">
        <v>972</v>
      </c>
      <c r="H1018" s="125">
        <v>0</v>
      </c>
      <c r="I1018" s="124" t="s">
        <v>973</v>
      </c>
      <c r="J1018" s="125">
        <v>19.149999999999999</v>
      </c>
    </row>
    <row r="1019" spans="1:10" ht="18" customHeight="1" thickBot="1" x14ac:dyDescent="0.25">
      <c r="A1019" s="124"/>
      <c r="B1019" s="124"/>
      <c r="C1019" s="124"/>
      <c r="D1019" s="124"/>
      <c r="E1019" s="124" t="s">
        <v>974</v>
      </c>
      <c r="F1019" s="125">
        <v>7.6</v>
      </c>
      <c r="G1019" s="124"/>
      <c r="H1019" s="77" t="s">
        <v>975</v>
      </c>
      <c r="I1019" s="77"/>
      <c r="J1019" s="125">
        <v>36.85</v>
      </c>
    </row>
    <row r="1020" spans="1:10" ht="39" customHeight="1" thickTop="1" x14ac:dyDescent="0.2">
      <c r="A1020" s="110"/>
      <c r="B1020" s="110"/>
      <c r="C1020" s="110"/>
      <c r="D1020" s="110"/>
      <c r="E1020" s="110"/>
      <c r="F1020" s="110"/>
      <c r="G1020" s="110"/>
      <c r="H1020" s="110"/>
      <c r="I1020" s="110"/>
      <c r="J1020" s="110"/>
    </row>
    <row r="1021" spans="1:10" ht="26.1" customHeight="1" x14ac:dyDescent="0.2">
      <c r="A1021" s="102" t="s">
        <v>2714</v>
      </c>
      <c r="B1021" s="104" t="s">
        <v>106</v>
      </c>
      <c r="C1021" s="102" t="s">
        <v>107</v>
      </c>
      <c r="D1021" s="102" t="s">
        <v>8</v>
      </c>
      <c r="E1021" s="65" t="s">
        <v>948</v>
      </c>
      <c r="F1021" s="65"/>
      <c r="G1021" s="103" t="s">
        <v>108</v>
      </c>
      <c r="H1021" s="104" t="s">
        <v>109</v>
      </c>
      <c r="I1021" s="104" t="s">
        <v>110</v>
      </c>
      <c r="J1021" s="104" t="s">
        <v>9</v>
      </c>
    </row>
    <row r="1022" spans="1:10" ht="26.1" customHeight="1" x14ac:dyDescent="0.2">
      <c r="A1022" s="105" t="s">
        <v>949</v>
      </c>
      <c r="B1022" s="107" t="s">
        <v>2715</v>
      </c>
      <c r="C1022" s="105" t="s">
        <v>114</v>
      </c>
      <c r="D1022" s="105" t="s">
        <v>2716</v>
      </c>
      <c r="E1022" s="78" t="s">
        <v>991</v>
      </c>
      <c r="F1022" s="78"/>
      <c r="G1022" s="106" t="s">
        <v>126</v>
      </c>
      <c r="H1022" s="109">
        <v>1</v>
      </c>
      <c r="I1022" s="108">
        <v>41.97</v>
      </c>
      <c r="J1022" s="108">
        <v>41.97</v>
      </c>
    </row>
    <row r="1023" spans="1:10" ht="24" customHeight="1" x14ac:dyDescent="0.2">
      <c r="A1023" s="111" t="s">
        <v>951</v>
      </c>
      <c r="B1023" s="113" t="s">
        <v>2935</v>
      </c>
      <c r="C1023" s="111" t="s">
        <v>114</v>
      </c>
      <c r="D1023" s="111" t="s">
        <v>2936</v>
      </c>
      <c r="E1023" s="79" t="s">
        <v>957</v>
      </c>
      <c r="F1023" s="79"/>
      <c r="G1023" s="112" t="s">
        <v>137</v>
      </c>
      <c r="H1023" s="115">
        <v>1.2999999999999999E-3</v>
      </c>
      <c r="I1023" s="114">
        <v>553.55999999999995</v>
      </c>
      <c r="J1023" s="114">
        <v>0.71</v>
      </c>
    </row>
    <row r="1024" spans="1:10" ht="26.1" customHeight="1" x14ac:dyDescent="0.2">
      <c r="A1024" s="111" t="s">
        <v>951</v>
      </c>
      <c r="B1024" s="113" t="s">
        <v>1018</v>
      </c>
      <c r="C1024" s="111" t="s">
        <v>114</v>
      </c>
      <c r="D1024" s="111" t="s">
        <v>1019</v>
      </c>
      <c r="E1024" s="79" t="s">
        <v>957</v>
      </c>
      <c r="F1024" s="79"/>
      <c r="G1024" s="112" t="s">
        <v>958</v>
      </c>
      <c r="H1024" s="115">
        <v>8.6999999999999994E-2</v>
      </c>
      <c r="I1024" s="114">
        <v>27.06</v>
      </c>
      <c r="J1024" s="114">
        <v>2.35</v>
      </c>
    </row>
    <row r="1025" spans="1:10" ht="26.1" customHeight="1" x14ac:dyDescent="0.2">
      <c r="A1025" s="111" t="s">
        <v>951</v>
      </c>
      <c r="B1025" s="113" t="s">
        <v>959</v>
      </c>
      <c r="C1025" s="111" t="s">
        <v>114</v>
      </c>
      <c r="D1025" s="111" t="s">
        <v>960</v>
      </c>
      <c r="E1025" s="79" t="s">
        <v>957</v>
      </c>
      <c r="F1025" s="79"/>
      <c r="G1025" s="112" t="s">
        <v>958</v>
      </c>
      <c r="H1025" s="115">
        <v>4.3999999999999997E-2</v>
      </c>
      <c r="I1025" s="114">
        <v>22.4</v>
      </c>
      <c r="J1025" s="114">
        <v>0.98</v>
      </c>
    </row>
    <row r="1026" spans="1:10" ht="25.5" customHeight="1" x14ac:dyDescent="0.2">
      <c r="A1026" s="111" t="s">
        <v>951</v>
      </c>
      <c r="B1026" s="113" t="s">
        <v>2937</v>
      </c>
      <c r="C1026" s="111" t="s">
        <v>114</v>
      </c>
      <c r="D1026" s="111" t="s">
        <v>2938</v>
      </c>
      <c r="E1026" s="79" t="s">
        <v>991</v>
      </c>
      <c r="F1026" s="79"/>
      <c r="G1026" s="112" t="s">
        <v>137</v>
      </c>
      <c r="H1026" s="115">
        <v>1.0999999999999999E-2</v>
      </c>
      <c r="I1026" s="114">
        <v>921.92</v>
      </c>
      <c r="J1026" s="114">
        <v>10.14</v>
      </c>
    </row>
    <row r="1027" spans="1:10" ht="15" customHeight="1" x14ac:dyDescent="0.2">
      <c r="A1027" s="111" t="s">
        <v>951</v>
      </c>
      <c r="B1027" s="113" t="s">
        <v>1077</v>
      </c>
      <c r="C1027" s="111" t="s">
        <v>114</v>
      </c>
      <c r="D1027" s="111" t="s">
        <v>1078</v>
      </c>
      <c r="E1027" s="79" t="s">
        <v>991</v>
      </c>
      <c r="F1027" s="79"/>
      <c r="G1027" s="112" t="s">
        <v>198</v>
      </c>
      <c r="H1027" s="115">
        <v>0.79</v>
      </c>
      <c r="I1027" s="114">
        <v>9.98</v>
      </c>
      <c r="J1027" s="114">
        <v>7.88</v>
      </c>
    </row>
    <row r="1028" spans="1:10" ht="0.95" customHeight="1" x14ac:dyDescent="0.2">
      <c r="A1028" s="116" t="s">
        <v>961</v>
      </c>
      <c r="B1028" s="118" t="s">
        <v>2939</v>
      </c>
      <c r="C1028" s="116" t="s">
        <v>114</v>
      </c>
      <c r="D1028" s="116" t="s">
        <v>2940</v>
      </c>
      <c r="E1028" s="76" t="s">
        <v>964</v>
      </c>
      <c r="F1028" s="76"/>
      <c r="G1028" s="117" t="s">
        <v>121</v>
      </c>
      <c r="H1028" s="120">
        <v>5.34</v>
      </c>
      <c r="I1028" s="119">
        <v>3.73</v>
      </c>
      <c r="J1028" s="119">
        <v>19.91</v>
      </c>
    </row>
    <row r="1029" spans="1:10" ht="18" customHeight="1" x14ac:dyDescent="0.2">
      <c r="A1029" s="124"/>
      <c r="B1029" s="124"/>
      <c r="C1029" s="124"/>
      <c r="D1029" s="124"/>
      <c r="E1029" s="124" t="s">
        <v>971</v>
      </c>
      <c r="F1029" s="125">
        <v>5.92</v>
      </c>
      <c r="G1029" s="124" t="s">
        <v>972</v>
      </c>
      <c r="H1029" s="125">
        <v>0</v>
      </c>
      <c r="I1029" s="124" t="s">
        <v>973</v>
      </c>
      <c r="J1029" s="125">
        <v>5.92</v>
      </c>
    </row>
    <row r="1030" spans="1:10" ht="26.1" customHeight="1" thickBot="1" x14ac:dyDescent="0.25">
      <c r="A1030" s="124"/>
      <c r="B1030" s="124"/>
      <c r="C1030" s="124"/>
      <c r="D1030" s="124"/>
      <c r="E1030" s="124" t="s">
        <v>974</v>
      </c>
      <c r="F1030" s="125">
        <v>10.91</v>
      </c>
      <c r="G1030" s="124"/>
      <c r="H1030" s="77" t="s">
        <v>975</v>
      </c>
      <c r="I1030" s="77"/>
      <c r="J1030" s="125">
        <v>52.88</v>
      </c>
    </row>
    <row r="1031" spans="1:10" ht="24" customHeight="1" thickTop="1" x14ac:dyDescent="0.2">
      <c r="A1031" s="110"/>
      <c r="B1031" s="110"/>
      <c r="C1031" s="110"/>
      <c r="D1031" s="110"/>
      <c r="E1031" s="110"/>
      <c r="F1031" s="110"/>
      <c r="G1031" s="110"/>
      <c r="H1031" s="110"/>
      <c r="I1031" s="110"/>
      <c r="J1031" s="110"/>
    </row>
    <row r="1032" spans="1:10" ht="24" customHeight="1" x14ac:dyDescent="0.2">
      <c r="A1032" s="102" t="s">
        <v>449</v>
      </c>
      <c r="B1032" s="104" t="s">
        <v>106</v>
      </c>
      <c r="C1032" s="102" t="s">
        <v>107</v>
      </c>
      <c r="D1032" s="102" t="s">
        <v>8</v>
      </c>
      <c r="E1032" s="65" t="s">
        <v>948</v>
      </c>
      <c r="F1032" s="65"/>
      <c r="G1032" s="103" t="s">
        <v>108</v>
      </c>
      <c r="H1032" s="104" t="s">
        <v>109</v>
      </c>
      <c r="I1032" s="104" t="s">
        <v>110</v>
      </c>
      <c r="J1032" s="104" t="s">
        <v>9</v>
      </c>
    </row>
    <row r="1033" spans="1:10" ht="24" customHeight="1" x14ac:dyDescent="0.2">
      <c r="A1033" s="105" t="s">
        <v>949</v>
      </c>
      <c r="B1033" s="107" t="s">
        <v>450</v>
      </c>
      <c r="C1033" s="105" t="s">
        <v>119</v>
      </c>
      <c r="D1033" s="105" t="s">
        <v>451</v>
      </c>
      <c r="E1033" s="78" t="s">
        <v>1305</v>
      </c>
      <c r="F1033" s="78"/>
      <c r="G1033" s="106" t="s">
        <v>121</v>
      </c>
      <c r="H1033" s="109">
        <v>1</v>
      </c>
      <c r="I1033" s="108">
        <v>14.48</v>
      </c>
      <c r="J1033" s="108">
        <v>14.48</v>
      </c>
    </row>
    <row r="1034" spans="1:10" ht="25.5" x14ac:dyDescent="0.2">
      <c r="A1034" s="116" t="s">
        <v>961</v>
      </c>
      <c r="B1034" s="118" t="s">
        <v>1306</v>
      </c>
      <c r="C1034" s="116" t="s">
        <v>119</v>
      </c>
      <c r="D1034" s="116" t="s">
        <v>1307</v>
      </c>
      <c r="E1034" s="76" t="s">
        <v>964</v>
      </c>
      <c r="F1034" s="76"/>
      <c r="G1034" s="117" t="s">
        <v>121</v>
      </c>
      <c r="H1034" s="120">
        <v>1</v>
      </c>
      <c r="I1034" s="119">
        <v>14</v>
      </c>
      <c r="J1034" s="119">
        <v>14</v>
      </c>
    </row>
    <row r="1035" spans="1:10" ht="15" customHeight="1" x14ac:dyDescent="0.2">
      <c r="A1035" s="116" t="s">
        <v>961</v>
      </c>
      <c r="B1035" s="118" t="s">
        <v>1028</v>
      </c>
      <c r="C1035" s="116" t="s">
        <v>119</v>
      </c>
      <c r="D1035" s="116" t="s">
        <v>1029</v>
      </c>
      <c r="E1035" s="76" t="s">
        <v>1027</v>
      </c>
      <c r="F1035" s="76"/>
      <c r="G1035" s="117" t="s">
        <v>958</v>
      </c>
      <c r="H1035" s="120">
        <v>0.03</v>
      </c>
      <c r="I1035" s="119">
        <v>16.170000000000002</v>
      </c>
      <c r="J1035" s="119">
        <v>0.48</v>
      </c>
    </row>
    <row r="1036" spans="1:10" ht="0.95" customHeight="1" x14ac:dyDescent="0.2">
      <c r="A1036" s="124"/>
      <c r="B1036" s="124"/>
      <c r="C1036" s="124"/>
      <c r="D1036" s="124"/>
      <c r="E1036" s="124" t="s">
        <v>971</v>
      </c>
      <c r="F1036" s="125">
        <v>0.48</v>
      </c>
      <c r="G1036" s="124" t="s">
        <v>972</v>
      </c>
      <c r="H1036" s="125">
        <v>0</v>
      </c>
      <c r="I1036" s="124" t="s">
        <v>973</v>
      </c>
      <c r="J1036" s="125">
        <v>0.48</v>
      </c>
    </row>
    <row r="1037" spans="1:10" ht="18" customHeight="1" thickBot="1" x14ac:dyDescent="0.25">
      <c r="A1037" s="124"/>
      <c r="B1037" s="124"/>
      <c r="C1037" s="124"/>
      <c r="D1037" s="124"/>
      <c r="E1037" s="124" t="s">
        <v>974</v>
      </c>
      <c r="F1037" s="125">
        <v>3.76</v>
      </c>
      <c r="G1037" s="124"/>
      <c r="H1037" s="77" t="s">
        <v>975</v>
      </c>
      <c r="I1037" s="77"/>
      <c r="J1037" s="125">
        <v>18.239999999999998</v>
      </c>
    </row>
    <row r="1038" spans="1:10" ht="26.1" customHeight="1" thickTop="1" x14ac:dyDescent="0.2">
      <c r="A1038" s="110"/>
      <c r="B1038" s="110"/>
      <c r="C1038" s="110"/>
      <c r="D1038" s="110"/>
      <c r="E1038" s="110"/>
      <c r="F1038" s="110"/>
      <c r="G1038" s="110"/>
      <c r="H1038" s="110"/>
      <c r="I1038" s="110"/>
      <c r="J1038" s="110"/>
    </row>
    <row r="1039" spans="1:10" ht="24" customHeight="1" x14ac:dyDescent="0.2">
      <c r="A1039" s="102" t="s">
        <v>452</v>
      </c>
      <c r="B1039" s="104" t="s">
        <v>106</v>
      </c>
      <c r="C1039" s="102" t="s">
        <v>107</v>
      </c>
      <c r="D1039" s="102" t="s">
        <v>8</v>
      </c>
      <c r="E1039" s="65" t="s">
        <v>948</v>
      </c>
      <c r="F1039" s="65"/>
      <c r="G1039" s="103" t="s">
        <v>108</v>
      </c>
      <c r="H1039" s="104" t="s">
        <v>109</v>
      </c>
      <c r="I1039" s="104" t="s">
        <v>110</v>
      </c>
      <c r="J1039" s="104" t="s">
        <v>9</v>
      </c>
    </row>
    <row r="1040" spans="1:10" ht="24" customHeight="1" x14ac:dyDescent="0.2">
      <c r="A1040" s="105" t="s">
        <v>949</v>
      </c>
      <c r="B1040" s="107" t="s">
        <v>453</v>
      </c>
      <c r="C1040" s="105" t="s">
        <v>119</v>
      </c>
      <c r="D1040" s="105" t="s">
        <v>454</v>
      </c>
      <c r="E1040" s="78" t="s">
        <v>1305</v>
      </c>
      <c r="F1040" s="78"/>
      <c r="G1040" s="106" t="s">
        <v>121</v>
      </c>
      <c r="H1040" s="109">
        <v>1</v>
      </c>
      <c r="I1040" s="108">
        <v>27.91</v>
      </c>
      <c r="J1040" s="108">
        <v>27.91</v>
      </c>
    </row>
    <row r="1041" spans="1:10" ht="25.5" x14ac:dyDescent="0.2">
      <c r="A1041" s="116" t="s">
        <v>961</v>
      </c>
      <c r="B1041" s="118" t="s">
        <v>1308</v>
      </c>
      <c r="C1041" s="116" t="s">
        <v>119</v>
      </c>
      <c r="D1041" s="116" t="s">
        <v>1309</v>
      </c>
      <c r="E1041" s="76" t="s">
        <v>964</v>
      </c>
      <c r="F1041" s="76"/>
      <c r="G1041" s="117" t="s">
        <v>121</v>
      </c>
      <c r="H1041" s="120">
        <v>1</v>
      </c>
      <c r="I1041" s="119">
        <v>23</v>
      </c>
      <c r="J1041" s="119">
        <v>23</v>
      </c>
    </row>
    <row r="1042" spans="1:10" ht="15" customHeight="1" x14ac:dyDescent="0.2">
      <c r="A1042" s="116" t="s">
        <v>961</v>
      </c>
      <c r="B1042" s="118" t="s">
        <v>1028</v>
      </c>
      <c r="C1042" s="116" t="s">
        <v>119</v>
      </c>
      <c r="D1042" s="116" t="s">
        <v>1029</v>
      </c>
      <c r="E1042" s="76" t="s">
        <v>1027</v>
      </c>
      <c r="F1042" s="76"/>
      <c r="G1042" s="117" t="s">
        <v>958</v>
      </c>
      <c r="H1042" s="120">
        <v>0.30399999999999999</v>
      </c>
      <c r="I1042" s="119">
        <v>16.170000000000002</v>
      </c>
      <c r="J1042" s="119">
        <v>4.91</v>
      </c>
    </row>
    <row r="1043" spans="1:10" ht="0.95" customHeight="1" x14ac:dyDescent="0.2">
      <c r="A1043" s="124"/>
      <c r="B1043" s="124"/>
      <c r="C1043" s="124"/>
      <c r="D1043" s="124"/>
      <c r="E1043" s="124" t="s">
        <v>971</v>
      </c>
      <c r="F1043" s="125">
        <v>4.91</v>
      </c>
      <c r="G1043" s="124" t="s">
        <v>972</v>
      </c>
      <c r="H1043" s="125">
        <v>0</v>
      </c>
      <c r="I1043" s="124" t="s">
        <v>973</v>
      </c>
      <c r="J1043" s="125">
        <v>4.91</v>
      </c>
    </row>
    <row r="1044" spans="1:10" ht="18" customHeight="1" thickBot="1" x14ac:dyDescent="0.25">
      <c r="A1044" s="124"/>
      <c r="B1044" s="124"/>
      <c r="C1044" s="124"/>
      <c r="D1044" s="124"/>
      <c r="E1044" s="124" t="s">
        <v>974</v>
      </c>
      <c r="F1044" s="125">
        <v>7.25</v>
      </c>
      <c r="G1044" s="124"/>
      <c r="H1044" s="77" t="s">
        <v>975</v>
      </c>
      <c r="I1044" s="77"/>
      <c r="J1044" s="125">
        <v>35.159999999999997</v>
      </c>
    </row>
    <row r="1045" spans="1:10" ht="39" customHeight="1" thickTop="1" x14ac:dyDescent="0.2">
      <c r="A1045" s="110"/>
      <c r="B1045" s="110"/>
      <c r="C1045" s="110"/>
      <c r="D1045" s="110"/>
      <c r="E1045" s="110"/>
      <c r="F1045" s="110"/>
      <c r="G1045" s="110"/>
      <c r="H1045" s="110"/>
      <c r="I1045" s="110"/>
      <c r="J1045" s="110"/>
    </row>
    <row r="1046" spans="1:10" ht="26.1" customHeight="1" x14ac:dyDescent="0.2">
      <c r="A1046" s="102" t="s">
        <v>455</v>
      </c>
      <c r="B1046" s="104" t="s">
        <v>106</v>
      </c>
      <c r="C1046" s="102" t="s">
        <v>107</v>
      </c>
      <c r="D1046" s="102" t="s">
        <v>8</v>
      </c>
      <c r="E1046" s="65" t="s">
        <v>948</v>
      </c>
      <c r="F1046" s="65"/>
      <c r="G1046" s="103" t="s">
        <v>108</v>
      </c>
      <c r="H1046" s="104" t="s">
        <v>109</v>
      </c>
      <c r="I1046" s="104" t="s">
        <v>110</v>
      </c>
      <c r="J1046" s="104" t="s">
        <v>9</v>
      </c>
    </row>
    <row r="1047" spans="1:10" ht="24" customHeight="1" x14ac:dyDescent="0.2">
      <c r="A1047" s="105" t="s">
        <v>949</v>
      </c>
      <c r="B1047" s="107" t="s">
        <v>456</v>
      </c>
      <c r="C1047" s="105" t="s">
        <v>132</v>
      </c>
      <c r="D1047" s="105" t="s">
        <v>457</v>
      </c>
      <c r="E1047" s="78" t="s">
        <v>1310</v>
      </c>
      <c r="F1047" s="78"/>
      <c r="G1047" s="106" t="s">
        <v>121</v>
      </c>
      <c r="H1047" s="109">
        <v>1</v>
      </c>
      <c r="I1047" s="108">
        <v>21.82</v>
      </c>
      <c r="J1047" s="108">
        <v>21.82</v>
      </c>
    </row>
    <row r="1048" spans="1:10" ht="39" customHeight="1" x14ac:dyDescent="0.2">
      <c r="A1048" s="116" t="s">
        <v>961</v>
      </c>
      <c r="B1048" s="118" t="s">
        <v>1311</v>
      </c>
      <c r="C1048" s="116" t="s">
        <v>114</v>
      </c>
      <c r="D1048" s="116" t="s">
        <v>1312</v>
      </c>
      <c r="E1048" s="76" t="s">
        <v>964</v>
      </c>
      <c r="F1048" s="76"/>
      <c r="G1048" s="117" t="s">
        <v>121</v>
      </c>
      <c r="H1048" s="120">
        <v>1</v>
      </c>
      <c r="I1048" s="119">
        <v>16.88</v>
      </c>
      <c r="J1048" s="119">
        <v>16.88</v>
      </c>
    </row>
    <row r="1049" spans="1:10" ht="26.1" customHeight="1" x14ac:dyDescent="0.2">
      <c r="A1049" s="116" t="s">
        <v>961</v>
      </c>
      <c r="B1049" s="118" t="s">
        <v>1313</v>
      </c>
      <c r="C1049" s="116" t="s">
        <v>114</v>
      </c>
      <c r="D1049" s="116" t="s">
        <v>1314</v>
      </c>
      <c r="E1049" s="76" t="s">
        <v>1027</v>
      </c>
      <c r="F1049" s="76"/>
      <c r="G1049" s="117" t="s">
        <v>958</v>
      </c>
      <c r="H1049" s="120">
        <v>0.30399999999999999</v>
      </c>
      <c r="I1049" s="119">
        <v>16.28</v>
      </c>
      <c r="J1049" s="119">
        <v>4.9400000000000004</v>
      </c>
    </row>
    <row r="1050" spans="1:10" ht="25.5" x14ac:dyDescent="0.2">
      <c r="A1050" s="124"/>
      <c r="B1050" s="124"/>
      <c r="C1050" s="124"/>
      <c r="D1050" s="124"/>
      <c r="E1050" s="124" t="s">
        <v>971</v>
      </c>
      <c r="F1050" s="125">
        <v>4.9400000000000004</v>
      </c>
      <c r="G1050" s="124" t="s">
        <v>972</v>
      </c>
      <c r="H1050" s="125">
        <v>0</v>
      </c>
      <c r="I1050" s="124" t="s">
        <v>973</v>
      </c>
      <c r="J1050" s="125">
        <v>4.9400000000000004</v>
      </c>
    </row>
    <row r="1051" spans="1:10" ht="15" customHeight="1" thickBot="1" x14ac:dyDescent="0.25">
      <c r="A1051" s="124"/>
      <c r="B1051" s="124"/>
      <c r="C1051" s="124"/>
      <c r="D1051" s="124"/>
      <c r="E1051" s="124" t="s">
        <v>974</v>
      </c>
      <c r="F1051" s="125">
        <v>5.67</v>
      </c>
      <c r="G1051" s="124"/>
      <c r="H1051" s="77" t="s">
        <v>975</v>
      </c>
      <c r="I1051" s="77"/>
      <c r="J1051" s="125">
        <v>27.49</v>
      </c>
    </row>
    <row r="1052" spans="1:10" ht="0.95" customHeight="1" thickTop="1" x14ac:dyDescent="0.2">
      <c r="A1052" s="110"/>
      <c r="B1052" s="110"/>
      <c r="C1052" s="110"/>
      <c r="D1052" s="110"/>
      <c r="E1052" s="110"/>
      <c r="F1052" s="110"/>
      <c r="G1052" s="110"/>
      <c r="H1052" s="110"/>
      <c r="I1052" s="110"/>
      <c r="J1052" s="110"/>
    </row>
    <row r="1053" spans="1:10" ht="18" customHeight="1" x14ac:dyDescent="0.2">
      <c r="A1053" s="102" t="s">
        <v>458</v>
      </c>
      <c r="B1053" s="104" t="s">
        <v>106</v>
      </c>
      <c r="C1053" s="102" t="s">
        <v>107</v>
      </c>
      <c r="D1053" s="102" t="s">
        <v>8</v>
      </c>
      <c r="E1053" s="65" t="s">
        <v>948</v>
      </c>
      <c r="F1053" s="65"/>
      <c r="G1053" s="103" t="s">
        <v>108</v>
      </c>
      <c r="H1053" s="104" t="s">
        <v>109</v>
      </c>
      <c r="I1053" s="104" t="s">
        <v>110</v>
      </c>
      <c r="J1053" s="104" t="s">
        <v>9</v>
      </c>
    </row>
    <row r="1054" spans="1:10" ht="24" customHeight="1" x14ac:dyDescent="0.2">
      <c r="A1054" s="105" t="s">
        <v>949</v>
      </c>
      <c r="B1054" s="107" t="s">
        <v>459</v>
      </c>
      <c r="C1054" s="105" t="s">
        <v>119</v>
      </c>
      <c r="D1054" s="105" t="s">
        <v>460</v>
      </c>
      <c r="E1054" s="78" t="s">
        <v>1305</v>
      </c>
      <c r="F1054" s="78"/>
      <c r="G1054" s="106" t="s">
        <v>121</v>
      </c>
      <c r="H1054" s="109">
        <v>1</v>
      </c>
      <c r="I1054" s="108">
        <v>20.48</v>
      </c>
      <c r="J1054" s="108">
        <v>20.48</v>
      </c>
    </row>
    <row r="1055" spans="1:10" ht="26.1" customHeight="1" x14ac:dyDescent="0.2">
      <c r="A1055" s="116" t="s">
        <v>961</v>
      </c>
      <c r="B1055" s="118" t="s">
        <v>1315</v>
      </c>
      <c r="C1055" s="116" t="s">
        <v>119</v>
      </c>
      <c r="D1055" s="116" t="s">
        <v>1316</v>
      </c>
      <c r="E1055" s="76" t="s">
        <v>964</v>
      </c>
      <c r="F1055" s="76"/>
      <c r="G1055" s="117" t="s">
        <v>121</v>
      </c>
      <c r="H1055" s="120">
        <v>1</v>
      </c>
      <c r="I1055" s="119">
        <v>20</v>
      </c>
      <c r="J1055" s="119">
        <v>20</v>
      </c>
    </row>
    <row r="1056" spans="1:10" ht="24" customHeight="1" x14ac:dyDescent="0.2">
      <c r="A1056" s="116" t="s">
        <v>961</v>
      </c>
      <c r="B1056" s="118" t="s">
        <v>1028</v>
      </c>
      <c r="C1056" s="116" t="s">
        <v>119</v>
      </c>
      <c r="D1056" s="116" t="s">
        <v>1029</v>
      </c>
      <c r="E1056" s="76" t="s">
        <v>1027</v>
      </c>
      <c r="F1056" s="76"/>
      <c r="G1056" s="117" t="s">
        <v>958</v>
      </c>
      <c r="H1056" s="120">
        <v>0.03</v>
      </c>
      <c r="I1056" s="119">
        <v>16.170000000000002</v>
      </c>
      <c r="J1056" s="119">
        <v>0.48</v>
      </c>
    </row>
    <row r="1057" spans="1:10" ht="24" customHeight="1" x14ac:dyDescent="0.2">
      <c r="A1057" s="124"/>
      <c r="B1057" s="124"/>
      <c r="C1057" s="124"/>
      <c r="D1057" s="124"/>
      <c r="E1057" s="124" t="s">
        <v>971</v>
      </c>
      <c r="F1057" s="125">
        <v>0.48</v>
      </c>
      <c r="G1057" s="124" t="s">
        <v>972</v>
      </c>
      <c r="H1057" s="125">
        <v>0</v>
      </c>
      <c r="I1057" s="124" t="s">
        <v>973</v>
      </c>
      <c r="J1057" s="125">
        <v>0.48</v>
      </c>
    </row>
    <row r="1058" spans="1:10" ht="15" customHeight="1" thickBot="1" x14ac:dyDescent="0.25">
      <c r="A1058" s="124"/>
      <c r="B1058" s="124"/>
      <c r="C1058" s="124"/>
      <c r="D1058" s="124"/>
      <c r="E1058" s="124" t="s">
        <v>974</v>
      </c>
      <c r="F1058" s="125">
        <v>5.32</v>
      </c>
      <c r="G1058" s="124"/>
      <c r="H1058" s="77" t="s">
        <v>975</v>
      </c>
      <c r="I1058" s="77"/>
      <c r="J1058" s="125">
        <v>25.8</v>
      </c>
    </row>
    <row r="1059" spans="1:10" ht="15" customHeight="1" thickTop="1" x14ac:dyDescent="0.2">
      <c r="A1059" s="110"/>
      <c r="B1059" s="110"/>
      <c r="C1059" s="110"/>
      <c r="D1059" s="110"/>
      <c r="E1059" s="110"/>
      <c r="F1059" s="110"/>
      <c r="G1059" s="110"/>
      <c r="H1059" s="110"/>
      <c r="I1059" s="110"/>
      <c r="J1059" s="110"/>
    </row>
    <row r="1060" spans="1:10" ht="0.95" customHeight="1" x14ac:dyDescent="0.2">
      <c r="A1060" s="102" t="s">
        <v>461</v>
      </c>
      <c r="B1060" s="104" t="s">
        <v>106</v>
      </c>
      <c r="C1060" s="102" t="s">
        <v>107</v>
      </c>
      <c r="D1060" s="102" t="s">
        <v>8</v>
      </c>
      <c r="E1060" s="65" t="s">
        <v>948</v>
      </c>
      <c r="F1060" s="65"/>
      <c r="G1060" s="103" t="s">
        <v>108</v>
      </c>
      <c r="H1060" s="104" t="s">
        <v>109</v>
      </c>
      <c r="I1060" s="104" t="s">
        <v>110</v>
      </c>
      <c r="J1060" s="104" t="s">
        <v>9</v>
      </c>
    </row>
    <row r="1061" spans="1:10" ht="18" customHeight="1" x14ac:dyDescent="0.2">
      <c r="A1061" s="105" t="s">
        <v>949</v>
      </c>
      <c r="B1061" s="107" t="s">
        <v>462</v>
      </c>
      <c r="C1061" s="105" t="s">
        <v>132</v>
      </c>
      <c r="D1061" s="105" t="s">
        <v>463</v>
      </c>
      <c r="E1061" s="78" t="s">
        <v>1310</v>
      </c>
      <c r="F1061" s="78"/>
      <c r="G1061" s="106" t="s">
        <v>121</v>
      </c>
      <c r="H1061" s="109">
        <v>1</v>
      </c>
      <c r="I1061" s="108">
        <v>94.84</v>
      </c>
      <c r="J1061" s="108">
        <v>94.84</v>
      </c>
    </row>
    <row r="1062" spans="1:10" ht="26.1" customHeight="1" x14ac:dyDescent="0.2">
      <c r="A1062" s="116" t="s">
        <v>961</v>
      </c>
      <c r="B1062" s="118" t="s">
        <v>1313</v>
      </c>
      <c r="C1062" s="116" t="s">
        <v>114</v>
      </c>
      <c r="D1062" s="116" t="s">
        <v>1314</v>
      </c>
      <c r="E1062" s="76" t="s">
        <v>1027</v>
      </c>
      <c r="F1062" s="76"/>
      <c r="G1062" s="117" t="s">
        <v>958</v>
      </c>
      <c r="H1062" s="120">
        <v>0.30399999999999999</v>
      </c>
      <c r="I1062" s="119">
        <v>16.28</v>
      </c>
      <c r="J1062" s="119">
        <v>4.9400000000000004</v>
      </c>
    </row>
    <row r="1063" spans="1:10" ht="26.1" customHeight="1" x14ac:dyDescent="0.2">
      <c r="A1063" s="116" t="s">
        <v>961</v>
      </c>
      <c r="B1063" s="118" t="s">
        <v>1317</v>
      </c>
      <c r="C1063" s="116" t="s">
        <v>119</v>
      </c>
      <c r="D1063" s="116" t="s">
        <v>1318</v>
      </c>
      <c r="E1063" s="76" t="s">
        <v>964</v>
      </c>
      <c r="F1063" s="76"/>
      <c r="G1063" s="117" t="s">
        <v>121</v>
      </c>
      <c r="H1063" s="120">
        <v>1</v>
      </c>
      <c r="I1063" s="119">
        <v>89.9</v>
      </c>
      <c r="J1063" s="119">
        <v>89.9</v>
      </c>
    </row>
    <row r="1064" spans="1:10" ht="24" customHeight="1" x14ac:dyDescent="0.2">
      <c r="A1064" s="124"/>
      <c r="B1064" s="124"/>
      <c r="C1064" s="124"/>
      <c r="D1064" s="124"/>
      <c r="E1064" s="124" t="s">
        <v>971</v>
      </c>
      <c r="F1064" s="125">
        <v>4.9400000000000004</v>
      </c>
      <c r="G1064" s="124" t="s">
        <v>972</v>
      </c>
      <c r="H1064" s="125">
        <v>0</v>
      </c>
      <c r="I1064" s="124" t="s">
        <v>973</v>
      </c>
      <c r="J1064" s="125">
        <v>4.9400000000000004</v>
      </c>
    </row>
    <row r="1065" spans="1:10" ht="24" customHeight="1" thickBot="1" x14ac:dyDescent="0.25">
      <c r="A1065" s="124"/>
      <c r="B1065" s="124"/>
      <c r="C1065" s="124"/>
      <c r="D1065" s="124"/>
      <c r="E1065" s="124" t="s">
        <v>974</v>
      </c>
      <c r="F1065" s="125">
        <v>24.65</v>
      </c>
      <c r="G1065" s="124"/>
      <c r="H1065" s="77" t="s">
        <v>975</v>
      </c>
      <c r="I1065" s="77"/>
      <c r="J1065" s="125">
        <v>119.49</v>
      </c>
    </row>
    <row r="1066" spans="1:10" ht="15" thickTop="1" x14ac:dyDescent="0.2">
      <c r="A1066" s="110"/>
      <c r="B1066" s="110"/>
      <c r="C1066" s="110"/>
      <c r="D1066" s="110"/>
      <c r="E1066" s="110"/>
      <c r="F1066" s="110"/>
      <c r="G1066" s="110"/>
      <c r="H1066" s="110"/>
      <c r="I1066" s="110"/>
      <c r="J1066" s="110"/>
    </row>
    <row r="1067" spans="1:10" ht="15" customHeight="1" x14ac:dyDescent="0.2">
      <c r="A1067" s="102" t="s">
        <v>464</v>
      </c>
      <c r="B1067" s="104" t="s">
        <v>106</v>
      </c>
      <c r="C1067" s="102" t="s">
        <v>107</v>
      </c>
      <c r="D1067" s="102" t="s">
        <v>8</v>
      </c>
      <c r="E1067" s="65" t="s">
        <v>948</v>
      </c>
      <c r="F1067" s="65"/>
      <c r="G1067" s="103" t="s">
        <v>108</v>
      </c>
      <c r="H1067" s="104" t="s">
        <v>109</v>
      </c>
      <c r="I1067" s="104" t="s">
        <v>110</v>
      </c>
      <c r="J1067" s="104" t="s">
        <v>9</v>
      </c>
    </row>
    <row r="1068" spans="1:10" ht="0.95" customHeight="1" x14ac:dyDescent="0.2">
      <c r="A1068" s="105" t="s">
        <v>949</v>
      </c>
      <c r="B1068" s="107" t="s">
        <v>465</v>
      </c>
      <c r="C1068" s="105" t="s">
        <v>132</v>
      </c>
      <c r="D1068" s="105" t="s">
        <v>466</v>
      </c>
      <c r="E1068" s="78" t="s">
        <v>1310</v>
      </c>
      <c r="F1068" s="78"/>
      <c r="G1068" s="106" t="s">
        <v>121</v>
      </c>
      <c r="H1068" s="109">
        <v>1</v>
      </c>
      <c r="I1068" s="108">
        <v>78.930000000000007</v>
      </c>
      <c r="J1068" s="108">
        <v>78.930000000000007</v>
      </c>
    </row>
    <row r="1069" spans="1:10" ht="18" customHeight="1" x14ac:dyDescent="0.2">
      <c r="A1069" s="116" t="s">
        <v>961</v>
      </c>
      <c r="B1069" s="118" t="s">
        <v>1313</v>
      </c>
      <c r="C1069" s="116" t="s">
        <v>114</v>
      </c>
      <c r="D1069" s="116" t="s">
        <v>1314</v>
      </c>
      <c r="E1069" s="76" t="s">
        <v>1027</v>
      </c>
      <c r="F1069" s="76"/>
      <c r="G1069" s="117" t="s">
        <v>958</v>
      </c>
      <c r="H1069" s="120">
        <v>0.30399999999999999</v>
      </c>
      <c r="I1069" s="119">
        <v>16.28</v>
      </c>
      <c r="J1069" s="119">
        <v>4.9400000000000004</v>
      </c>
    </row>
    <row r="1070" spans="1:10" ht="65.099999999999994" customHeight="1" x14ac:dyDescent="0.2">
      <c r="A1070" s="116" t="s">
        <v>961</v>
      </c>
      <c r="B1070" s="118" t="s">
        <v>1319</v>
      </c>
      <c r="C1070" s="116" t="s">
        <v>119</v>
      </c>
      <c r="D1070" s="116" t="s">
        <v>1320</v>
      </c>
      <c r="E1070" s="76" t="s">
        <v>964</v>
      </c>
      <c r="F1070" s="76"/>
      <c r="G1070" s="117" t="s">
        <v>121</v>
      </c>
      <c r="H1070" s="120">
        <v>1</v>
      </c>
      <c r="I1070" s="119">
        <v>73.989999999999995</v>
      </c>
      <c r="J1070" s="119">
        <v>73.989999999999995</v>
      </c>
    </row>
    <row r="1071" spans="1:10" ht="26.1" customHeight="1" x14ac:dyDescent="0.2">
      <c r="A1071" s="124"/>
      <c r="B1071" s="124"/>
      <c r="C1071" s="124"/>
      <c r="D1071" s="124"/>
      <c r="E1071" s="124" t="s">
        <v>971</v>
      </c>
      <c r="F1071" s="125">
        <v>4.9400000000000004</v>
      </c>
      <c r="G1071" s="124" t="s">
        <v>972</v>
      </c>
      <c r="H1071" s="125">
        <v>0</v>
      </c>
      <c r="I1071" s="124" t="s">
        <v>973</v>
      </c>
      <c r="J1071" s="125">
        <v>4.9400000000000004</v>
      </c>
    </row>
    <row r="1072" spans="1:10" ht="24" customHeight="1" thickBot="1" x14ac:dyDescent="0.25">
      <c r="A1072" s="124"/>
      <c r="B1072" s="124"/>
      <c r="C1072" s="124"/>
      <c r="D1072" s="124"/>
      <c r="E1072" s="124" t="s">
        <v>974</v>
      </c>
      <c r="F1072" s="125">
        <v>20.52</v>
      </c>
      <c r="G1072" s="124"/>
      <c r="H1072" s="77" t="s">
        <v>975</v>
      </c>
      <c r="I1072" s="77"/>
      <c r="J1072" s="125">
        <v>99.45</v>
      </c>
    </row>
    <row r="1073" spans="1:10" ht="26.1" customHeight="1" thickTop="1" x14ac:dyDescent="0.2">
      <c r="A1073" s="110"/>
      <c r="B1073" s="110"/>
      <c r="C1073" s="110"/>
      <c r="D1073" s="110"/>
      <c r="E1073" s="110"/>
      <c r="F1073" s="110"/>
      <c r="G1073" s="110"/>
      <c r="H1073" s="110"/>
      <c r="I1073" s="110"/>
      <c r="J1073" s="110"/>
    </row>
    <row r="1074" spans="1:10" ht="26.1" customHeight="1" x14ac:dyDescent="0.2">
      <c r="A1074" s="102" t="s">
        <v>467</v>
      </c>
      <c r="B1074" s="104" t="s">
        <v>106</v>
      </c>
      <c r="C1074" s="102" t="s">
        <v>107</v>
      </c>
      <c r="D1074" s="102" t="s">
        <v>8</v>
      </c>
      <c r="E1074" s="65" t="s">
        <v>948</v>
      </c>
      <c r="F1074" s="65"/>
      <c r="G1074" s="103" t="s">
        <v>108</v>
      </c>
      <c r="H1074" s="104" t="s">
        <v>109</v>
      </c>
      <c r="I1074" s="104" t="s">
        <v>110</v>
      </c>
      <c r="J1074" s="104" t="s">
        <v>9</v>
      </c>
    </row>
    <row r="1075" spans="1:10" ht="26.1" customHeight="1" x14ac:dyDescent="0.2">
      <c r="A1075" s="105" t="s">
        <v>949</v>
      </c>
      <c r="B1075" s="107" t="s">
        <v>468</v>
      </c>
      <c r="C1075" s="105" t="s">
        <v>114</v>
      </c>
      <c r="D1075" s="105" t="s">
        <v>469</v>
      </c>
      <c r="E1075" s="78" t="s">
        <v>1321</v>
      </c>
      <c r="F1075" s="78"/>
      <c r="G1075" s="106" t="s">
        <v>121</v>
      </c>
      <c r="H1075" s="109">
        <v>1</v>
      </c>
      <c r="I1075" s="108">
        <v>21.93</v>
      </c>
      <c r="J1075" s="108">
        <v>21.93</v>
      </c>
    </row>
    <row r="1076" spans="1:10" ht="26.1" customHeight="1" x14ac:dyDescent="0.2">
      <c r="A1076" s="111" t="s">
        <v>951</v>
      </c>
      <c r="B1076" s="113" t="s">
        <v>1322</v>
      </c>
      <c r="C1076" s="111" t="s">
        <v>114</v>
      </c>
      <c r="D1076" s="111" t="s">
        <v>1323</v>
      </c>
      <c r="E1076" s="79" t="s">
        <v>957</v>
      </c>
      <c r="F1076" s="79"/>
      <c r="G1076" s="112" t="s">
        <v>958</v>
      </c>
      <c r="H1076" s="115">
        <v>7.4800000000000005E-2</v>
      </c>
      <c r="I1076" s="114">
        <v>24.11</v>
      </c>
      <c r="J1076" s="114">
        <v>1.8</v>
      </c>
    </row>
    <row r="1077" spans="1:10" ht="26.1" customHeight="1" x14ac:dyDescent="0.2">
      <c r="A1077" s="111" t="s">
        <v>951</v>
      </c>
      <c r="B1077" s="113" t="s">
        <v>1324</v>
      </c>
      <c r="C1077" s="111" t="s">
        <v>114</v>
      </c>
      <c r="D1077" s="111" t="s">
        <v>1325</v>
      </c>
      <c r="E1077" s="79" t="s">
        <v>957</v>
      </c>
      <c r="F1077" s="79"/>
      <c r="G1077" s="112" t="s">
        <v>958</v>
      </c>
      <c r="H1077" s="115">
        <v>0.17949999999999999</v>
      </c>
      <c r="I1077" s="114">
        <v>28.95</v>
      </c>
      <c r="J1077" s="114">
        <v>5.19</v>
      </c>
    </row>
    <row r="1078" spans="1:10" ht="39" customHeight="1" x14ac:dyDescent="0.2">
      <c r="A1078" s="116" t="s">
        <v>961</v>
      </c>
      <c r="B1078" s="118" t="s">
        <v>1326</v>
      </c>
      <c r="C1078" s="116" t="s">
        <v>114</v>
      </c>
      <c r="D1078" s="116" t="s">
        <v>1327</v>
      </c>
      <c r="E1078" s="76" t="s">
        <v>964</v>
      </c>
      <c r="F1078" s="76"/>
      <c r="G1078" s="117" t="s">
        <v>121</v>
      </c>
      <c r="H1078" s="120">
        <v>1</v>
      </c>
      <c r="I1078" s="119">
        <v>14.94</v>
      </c>
      <c r="J1078" s="119">
        <v>14.94</v>
      </c>
    </row>
    <row r="1079" spans="1:10" ht="39" customHeight="1" x14ac:dyDescent="0.2">
      <c r="A1079" s="124"/>
      <c r="B1079" s="124"/>
      <c r="C1079" s="124"/>
      <c r="D1079" s="124"/>
      <c r="E1079" s="124" t="s">
        <v>971</v>
      </c>
      <c r="F1079" s="125">
        <v>5.5</v>
      </c>
      <c r="G1079" s="124" t="s">
        <v>972</v>
      </c>
      <c r="H1079" s="125">
        <v>0</v>
      </c>
      <c r="I1079" s="124" t="s">
        <v>973</v>
      </c>
      <c r="J1079" s="125">
        <v>5.5</v>
      </c>
    </row>
    <row r="1080" spans="1:10" ht="15" customHeight="1" thickBot="1" x14ac:dyDescent="0.25">
      <c r="A1080" s="124"/>
      <c r="B1080" s="124"/>
      <c r="C1080" s="124"/>
      <c r="D1080" s="124"/>
      <c r="E1080" s="124" t="s">
        <v>974</v>
      </c>
      <c r="F1080" s="125">
        <v>5.7</v>
      </c>
      <c r="G1080" s="124"/>
      <c r="H1080" s="77" t="s">
        <v>975</v>
      </c>
      <c r="I1080" s="77"/>
      <c r="J1080" s="125">
        <v>27.63</v>
      </c>
    </row>
    <row r="1081" spans="1:10" ht="15" customHeight="1" thickTop="1" x14ac:dyDescent="0.2">
      <c r="A1081" s="110"/>
      <c r="B1081" s="110"/>
      <c r="C1081" s="110"/>
      <c r="D1081" s="110"/>
      <c r="E1081" s="110"/>
      <c r="F1081" s="110"/>
      <c r="G1081" s="110"/>
      <c r="H1081" s="110"/>
      <c r="I1081" s="110"/>
      <c r="J1081" s="110"/>
    </row>
    <row r="1082" spans="1:10" ht="0.95" customHeight="1" x14ac:dyDescent="0.2">
      <c r="A1082" s="102" t="s">
        <v>470</v>
      </c>
      <c r="B1082" s="104" t="s">
        <v>106</v>
      </c>
      <c r="C1082" s="102" t="s">
        <v>107</v>
      </c>
      <c r="D1082" s="102" t="s">
        <v>8</v>
      </c>
      <c r="E1082" s="65" t="s">
        <v>948</v>
      </c>
      <c r="F1082" s="65"/>
      <c r="G1082" s="103" t="s">
        <v>108</v>
      </c>
      <c r="H1082" s="104" t="s">
        <v>109</v>
      </c>
      <c r="I1082" s="104" t="s">
        <v>110</v>
      </c>
      <c r="J1082" s="104" t="s">
        <v>9</v>
      </c>
    </row>
    <row r="1083" spans="1:10" ht="18" customHeight="1" x14ac:dyDescent="0.2">
      <c r="A1083" s="105" t="s">
        <v>949</v>
      </c>
      <c r="B1083" s="107" t="s">
        <v>471</v>
      </c>
      <c r="C1083" s="105" t="s">
        <v>119</v>
      </c>
      <c r="D1083" s="105" t="s">
        <v>472</v>
      </c>
      <c r="E1083" s="78" t="s">
        <v>1305</v>
      </c>
      <c r="F1083" s="78"/>
      <c r="G1083" s="106" t="s">
        <v>121</v>
      </c>
      <c r="H1083" s="109">
        <v>1</v>
      </c>
      <c r="I1083" s="108">
        <v>258.64999999999998</v>
      </c>
      <c r="J1083" s="108">
        <v>258.64999999999998</v>
      </c>
    </row>
    <row r="1084" spans="1:10" ht="26.1" customHeight="1" x14ac:dyDescent="0.2">
      <c r="A1084" s="116" t="s">
        <v>961</v>
      </c>
      <c r="B1084" s="118" t="s">
        <v>1328</v>
      </c>
      <c r="C1084" s="116" t="s">
        <v>119</v>
      </c>
      <c r="D1084" s="116" t="s">
        <v>1329</v>
      </c>
      <c r="E1084" s="76" t="s">
        <v>964</v>
      </c>
      <c r="F1084" s="76"/>
      <c r="G1084" s="117" t="s">
        <v>121</v>
      </c>
      <c r="H1084" s="120">
        <v>1</v>
      </c>
      <c r="I1084" s="119">
        <v>257.64</v>
      </c>
      <c r="J1084" s="119">
        <v>257.64</v>
      </c>
    </row>
    <row r="1085" spans="1:10" ht="26.1" customHeight="1" x14ac:dyDescent="0.2">
      <c r="A1085" s="116" t="s">
        <v>961</v>
      </c>
      <c r="B1085" s="118" t="s">
        <v>1285</v>
      </c>
      <c r="C1085" s="116" t="s">
        <v>119</v>
      </c>
      <c r="D1085" s="116" t="s">
        <v>1286</v>
      </c>
      <c r="E1085" s="76" t="s">
        <v>1027</v>
      </c>
      <c r="F1085" s="76"/>
      <c r="G1085" s="117" t="s">
        <v>958</v>
      </c>
      <c r="H1085" s="120">
        <v>6.0999999999999999E-2</v>
      </c>
      <c r="I1085" s="119">
        <v>16.57</v>
      </c>
      <c r="J1085" s="119">
        <v>1.01</v>
      </c>
    </row>
    <row r="1086" spans="1:10" ht="24" customHeight="1" x14ac:dyDescent="0.2">
      <c r="A1086" s="124"/>
      <c r="B1086" s="124"/>
      <c r="C1086" s="124"/>
      <c r="D1086" s="124"/>
      <c r="E1086" s="124" t="s">
        <v>971</v>
      </c>
      <c r="F1086" s="125">
        <v>1.01</v>
      </c>
      <c r="G1086" s="124" t="s">
        <v>972</v>
      </c>
      <c r="H1086" s="125">
        <v>0</v>
      </c>
      <c r="I1086" s="124" t="s">
        <v>973</v>
      </c>
      <c r="J1086" s="125">
        <v>1.01</v>
      </c>
    </row>
    <row r="1087" spans="1:10" ht="39" customHeight="1" thickBot="1" x14ac:dyDescent="0.25">
      <c r="A1087" s="124"/>
      <c r="B1087" s="124"/>
      <c r="C1087" s="124"/>
      <c r="D1087" s="124"/>
      <c r="E1087" s="124" t="s">
        <v>974</v>
      </c>
      <c r="F1087" s="125">
        <v>67.239999999999995</v>
      </c>
      <c r="G1087" s="124"/>
      <c r="H1087" s="77" t="s">
        <v>975</v>
      </c>
      <c r="I1087" s="77"/>
      <c r="J1087" s="125">
        <v>325.89</v>
      </c>
    </row>
    <row r="1088" spans="1:10" ht="26.1" customHeight="1" thickTop="1" x14ac:dyDescent="0.2">
      <c r="A1088" s="110"/>
      <c r="B1088" s="110"/>
      <c r="C1088" s="110"/>
      <c r="D1088" s="110"/>
      <c r="E1088" s="110"/>
      <c r="F1088" s="110"/>
      <c r="G1088" s="110"/>
      <c r="H1088" s="110"/>
      <c r="I1088" s="110"/>
      <c r="J1088" s="110"/>
    </row>
    <row r="1089" spans="1:10" ht="24" customHeight="1" x14ac:dyDescent="0.2">
      <c r="A1089" s="102" t="s">
        <v>473</v>
      </c>
      <c r="B1089" s="104" t="s">
        <v>106</v>
      </c>
      <c r="C1089" s="102" t="s">
        <v>107</v>
      </c>
      <c r="D1089" s="102" t="s">
        <v>8</v>
      </c>
      <c r="E1089" s="65" t="s">
        <v>948</v>
      </c>
      <c r="F1089" s="65"/>
      <c r="G1089" s="103" t="s">
        <v>108</v>
      </c>
      <c r="H1089" s="104" t="s">
        <v>109</v>
      </c>
      <c r="I1089" s="104" t="s">
        <v>110</v>
      </c>
      <c r="J1089" s="104" t="s">
        <v>9</v>
      </c>
    </row>
    <row r="1090" spans="1:10" ht="39" customHeight="1" x14ac:dyDescent="0.2">
      <c r="A1090" s="105" t="s">
        <v>949</v>
      </c>
      <c r="B1090" s="107" t="s">
        <v>474</v>
      </c>
      <c r="C1090" s="105" t="s">
        <v>119</v>
      </c>
      <c r="D1090" s="105" t="s">
        <v>475</v>
      </c>
      <c r="E1090" s="78" t="s">
        <v>1330</v>
      </c>
      <c r="F1090" s="78"/>
      <c r="G1090" s="106" t="s">
        <v>121</v>
      </c>
      <c r="H1090" s="109">
        <v>1</v>
      </c>
      <c r="I1090" s="108">
        <v>144.75</v>
      </c>
      <c r="J1090" s="108">
        <v>144.75</v>
      </c>
    </row>
    <row r="1091" spans="1:10" x14ac:dyDescent="0.2">
      <c r="A1091" s="116" t="s">
        <v>961</v>
      </c>
      <c r="B1091" s="118" t="s">
        <v>1331</v>
      </c>
      <c r="C1091" s="116" t="s">
        <v>119</v>
      </c>
      <c r="D1091" s="116" t="s">
        <v>1332</v>
      </c>
      <c r="E1091" s="76" t="s">
        <v>964</v>
      </c>
      <c r="F1091" s="76"/>
      <c r="G1091" s="117" t="s">
        <v>126</v>
      </c>
      <c r="H1091" s="120">
        <v>0.3</v>
      </c>
      <c r="I1091" s="119">
        <v>0.98</v>
      </c>
      <c r="J1091" s="119">
        <v>0.28999999999999998</v>
      </c>
    </row>
    <row r="1092" spans="1:10" ht="15" customHeight="1" x14ac:dyDescent="0.2">
      <c r="A1092" s="116" t="s">
        <v>961</v>
      </c>
      <c r="B1092" s="118" t="s">
        <v>1333</v>
      </c>
      <c r="C1092" s="116" t="s">
        <v>119</v>
      </c>
      <c r="D1092" s="116" t="s">
        <v>1334</v>
      </c>
      <c r="E1092" s="76" t="s">
        <v>964</v>
      </c>
      <c r="F1092" s="76"/>
      <c r="G1092" s="117" t="s">
        <v>121</v>
      </c>
      <c r="H1092" s="120">
        <v>1</v>
      </c>
      <c r="I1092" s="119">
        <v>108</v>
      </c>
      <c r="J1092" s="119">
        <v>108</v>
      </c>
    </row>
    <row r="1093" spans="1:10" ht="0.95" customHeight="1" x14ac:dyDescent="0.2">
      <c r="A1093" s="116" t="s">
        <v>961</v>
      </c>
      <c r="B1093" s="118" t="s">
        <v>1335</v>
      </c>
      <c r="C1093" s="116" t="s">
        <v>119</v>
      </c>
      <c r="D1093" s="116" t="s">
        <v>1336</v>
      </c>
      <c r="E1093" s="76" t="s">
        <v>1027</v>
      </c>
      <c r="F1093" s="76"/>
      <c r="G1093" s="117" t="s">
        <v>958</v>
      </c>
      <c r="H1093" s="120">
        <v>1.012</v>
      </c>
      <c r="I1093" s="119">
        <v>19.47</v>
      </c>
      <c r="J1093" s="119">
        <v>19.7</v>
      </c>
    </row>
    <row r="1094" spans="1:10" ht="18" customHeight="1" x14ac:dyDescent="0.2">
      <c r="A1094" s="116" t="s">
        <v>961</v>
      </c>
      <c r="B1094" s="118" t="s">
        <v>1337</v>
      </c>
      <c r="C1094" s="116" t="s">
        <v>119</v>
      </c>
      <c r="D1094" s="116" t="s">
        <v>1338</v>
      </c>
      <c r="E1094" s="76" t="s">
        <v>1027</v>
      </c>
      <c r="F1094" s="76"/>
      <c r="G1094" s="117" t="s">
        <v>958</v>
      </c>
      <c r="H1094" s="120">
        <v>1.012</v>
      </c>
      <c r="I1094" s="119">
        <v>16.57</v>
      </c>
      <c r="J1094" s="119">
        <v>16.760000000000002</v>
      </c>
    </row>
    <row r="1095" spans="1:10" ht="26.1" customHeight="1" x14ac:dyDescent="0.2">
      <c r="A1095" s="124"/>
      <c r="B1095" s="124"/>
      <c r="C1095" s="124"/>
      <c r="D1095" s="124"/>
      <c r="E1095" s="124" t="s">
        <v>971</v>
      </c>
      <c r="F1095" s="125">
        <v>36.46</v>
      </c>
      <c r="G1095" s="124" t="s">
        <v>972</v>
      </c>
      <c r="H1095" s="125">
        <v>0</v>
      </c>
      <c r="I1095" s="124" t="s">
        <v>973</v>
      </c>
      <c r="J1095" s="125">
        <v>36.46</v>
      </c>
    </row>
    <row r="1096" spans="1:10" ht="26.1" customHeight="1" thickBot="1" x14ac:dyDescent="0.25">
      <c r="A1096" s="124"/>
      <c r="B1096" s="124"/>
      <c r="C1096" s="124"/>
      <c r="D1096" s="124"/>
      <c r="E1096" s="124" t="s">
        <v>974</v>
      </c>
      <c r="F1096" s="125">
        <v>37.630000000000003</v>
      </c>
      <c r="G1096" s="124"/>
      <c r="H1096" s="77" t="s">
        <v>975</v>
      </c>
      <c r="I1096" s="77"/>
      <c r="J1096" s="125">
        <v>182.38</v>
      </c>
    </row>
    <row r="1097" spans="1:10" ht="24" customHeight="1" thickTop="1" x14ac:dyDescent="0.2">
      <c r="A1097" s="110"/>
      <c r="B1097" s="110"/>
      <c r="C1097" s="110"/>
      <c r="D1097" s="110"/>
      <c r="E1097" s="110"/>
      <c r="F1097" s="110"/>
      <c r="G1097" s="110"/>
      <c r="H1097" s="110"/>
      <c r="I1097" s="110"/>
      <c r="J1097" s="110"/>
    </row>
    <row r="1098" spans="1:10" ht="15" x14ac:dyDescent="0.2">
      <c r="A1098" s="102" t="s">
        <v>476</v>
      </c>
      <c r="B1098" s="104" t="s">
        <v>106</v>
      </c>
      <c r="C1098" s="102" t="s">
        <v>107</v>
      </c>
      <c r="D1098" s="102" t="s">
        <v>8</v>
      </c>
      <c r="E1098" s="65" t="s">
        <v>948</v>
      </c>
      <c r="F1098" s="65"/>
      <c r="G1098" s="103" t="s">
        <v>108</v>
      </c>
      <c r="H1098" s="104" t="s">
        <v>109</v>
      </c>
      <c r="I1098" s="104" t="s">
        <v>110</v>
      </c>
      <c r="J1098" s="104" t="s">
        <v>9</v>
      </c>
    </row>
    <row r="1099" spans="1:10" ht="15" customHeight="1" x14ac:dyDescent="0.2">
      <c r="A1099" s="105" t="s">
        <v>949</v>
      </c>
      <c r="B1099" s="107" t="s">
        <v>3159</v>
      </c>
      <c r="C1099" s="105" t="s">
        <v>132</v>
      </c>
      <c r="D1099" s="105" t="s">
        <v>3160</v>
      </c>
      <c r="E1099" s="78" t="s">
        <v>1310</v>
      </c>
      <c r="F1099" s="78"/>
      <c r="G1099" s="106" t="s">
        <v>121</v>
      </c>
      <c r="H1099" s="109">
        <v>1</v>
      </c>
      <c r="I1099" s="108">
        <v>1634.84</v>
      </c>
      <c r="J1099" s="108">
        <v>1634.84</v>
      </c>
    </row>
    <row r="1100" spans="1:10" ht="0.95" customHeight="1" x14ac:dyDescent="0.2">
      <c r="A1100" s="111" t="s">
        <v>951</v>
      </c>
      <c r="B1100" s="113" t="s">
        <v>1272</v>
      </c>
      <c r="C1100" s="111" t="s">
        <v>114</v>
      </c>
      <c r="D1100" s="111" t="s">
        <v>1273</v>
      </c>
      <c r="E1100" s="79" t="s">
        <v>957</v>
      </c>
      <c r="F1100" s="79"/>
      <c r="G1100" s="112" t="s">
        <v>958</v>
      </c>
      <c r="H1100" s="115">
        <v>3.0369999999999999</v>
      </c>
      <c r="I1100" s="114">
        <v>23.04</v>
      </c>
      <c r="J1100" s="114">
        <v>69.97</v>
      </c>
    </row>
    <row r="1101" spans="1:10" ht="18" customHeight="1" x14ac:dyDescent="0.2">
      <c r="A1101" s="111" t="s">
        <v>951</v>
      </c>
      <c r="B1101" s="113" t="s">
        <v>1020</v>
      </c>
      <c r="C1101" s="111" t="s">
        <v>114</v>
      </c>
      <c r="D1101" s="111" t="s">
        <v>1021</v>
      </c>
      <c r="E1101" s="79" t="s">
        <v>957</v>
      </c>
      <c r="F1101" s="79"/>
      <c r="G1101" s="112" t="s">
        <v>958</v>
      </c>
      <c r="H1101" s="115">
        <v>3.0369999999999999</v>
      </c>
      <c r="I1101" s="114">
        <v>28.72</v>
      </c>
      <c r="J1101" s="114">
        <v>87.22</v>
      </c>
    </row>
    <row r="1102" spans="1:10" ht="26.1" customHeight="1" x14ac:dyDescent="0.2">
      <c r="A1102" s="116" t="s">
        <v>961</v>
      </c>
      <c r="B1102" s="118" t="s">
        <v>1339</v>
      </c>
      <c r="C1102" s="116" t="s">
        <v>114</v>
      </c>
      <c r="D1102" s="116" t="s">
        <v>1340</v>
      </c>
      <c r="E1102" s="76" t="s">
        <v>964</v>
      </c>
      <c r="F1102" s="76"/>
      <c r="G1102" s="117" t="s">
        <v>121</v>
      </c>
      <c r="H1102" s="120">
        <v>4</v>
      </c>
      <c r="I1102" s="119">
        <v>0.67</v>
      </c>
      <c r="J1102" s="119">
        <v>2.68</v>
      </c>
    </row>
    <row r="1103" spans="1:10" ht="26.1" customHeight="1" x14ac:dyDescent="0.2">
      <c r="A1103" s="116" t="s">
        <v>961</v>
      </c>
      <c r="B1103" s="118" t="s">
        <v>1341</v>
      </c>
      <c r="C1103" s="116" t="s">
        <v>114</v>
      </c>
      <c r="D1103" s="116" t="s">
        <v>1342</v>
      </c>
      <c r="E1103" s="76" t="s">
        <v>964</v>
      </c>
      <c r="F1103" s="76"/>
      <c r="G1103" s="117" t="s">
        <v>121</v>
      </c>
      <c r="H1103" s="120">
        <v>1</v>
      </c>
      <c r="I1103" s="119">
        <v>56.57</v>
      </c>
      <c r="J1103" s="119">
        <v>56.57</v>
      </c>
    </row>
    <row r="1104" spans="1:10" ht="24" customHeight="1" x14ac:dyDescent="0.2">
      <c r="A1104" s="116" t="s">
        <v>961</v>
      </c>
      <c r="B1104" s="118" t="s">
        <v>1343</v>
      </c>
      <c r="C1104" s="116" t="s">
        <v>114</v>
      </c>
      <c r="D1104" s="116" t="s">
        <v>1344</v>
      </c>
      <c r="E1104" s="76" t="s">
        <v>964</v>
      </c>
      <c r="F1104" s="76"/>
      <c r="G1104" s="117" t="s">
        <v>121</v>
      </c>
      <c r="H1104" s="120">
        <v>1</v>
      </c>
      <c r="I1104" s="119">
        <v>165</v>
      </c>
      <c r="J1104" s="119">
        <v>165</v>
      </c>
    </row>
    <row r="1105" spans="1:10" ht="51" x14ac:dyDescent="0.2">
      <c r="A1105" s="116" t="s">
        <v>961</v>
      </c>
      <c r="B1105" s="118" t="s">
        <v>1343</v>
      </c>
      <c r="C1105" s="116" t="s">
        <v>114</v>
      </c>
      <c r="D1105" s="116" t="s">
        <v>1344</v>
      </c>
      <c r="E1105" s="76" t="s">
        <v>964</v>
      </c>
      <c r="F1105" s="76"/>
      <c r="G1105" s="117" t="s">
        <v>121</v>
      </c>
      <c r="H1105" s="120">
        <v>1</v>
      </c>
      <c r="I1105" s="119">
        <v>165</v>
      </c>
      <c r="J1105" s="119">
        <v>165</v>
      </c>
    </row>
    <row r="1106" spans="1:10" ht="15" customHeight="1" x14ac:dyDescent="0.2">
      <c r="A1106" s="116" t="s">
        <v>961</v>
      </c>
      <c r="B1106" s="118" t="s">
        <v>1345</v>
      </c>
      <c r="C1106" s="116" t="s">
        <v>114</v>
      </c>
      <c r="D1106" s="116" t="s">
        <v>1346</v>
      </c>
      <c r="E1106" s="76" t="s">
        <v>964</v>
      </c>
      <c r="F1106" s="76"/>
      <c r="G1106" s="117" t="s">
        <v>121</v>
      </c>
      <c r="H1106" s="120">
        <v>1</v>
      </c>
      <c r="I1106" s="119">
        <v>15.71</v>
      </c>
      <c r="J1106" s="119">
        <v>15.71</v>
      </c>
    </row>
    <row r="1107" spans="1:10" ht="0.95" customHeight="1" x14ac:dyDescent="0.2">
      <c r="A1107" s="116" t="s">
        <v>961</v>
      </c>
      <c r="B1107" s="118" t="s">
        <v>1347</v>
      </c>
      <c r="C1107" s="116" t="s">
        <v>114</v>
      </c>
      <c r="D1107" s="116" t="s">
        <v>1348</v>
      </c>
      <c r="E1107" s="76" t="s">
        <v>964</v>
      </c>
      <c r="F1107" s="76"/>
      <c r="G1107" s="117" t="s">
        <v>121</v>
      </c>
      <c r="H1107" s="120">
        <v>1</v>
      </c>
      <c r="I1107" s="119">
        <v>565.94000000000005</v>
      </c>
      <c r="J1107" s="119">
        <v>565.94000000000005</v>
      </c>
    </row>
    <row r="1108" spans="1:10" ht="18" customHeight="1" x14ac:dyDescent="0.2">
      <c r="A1108" s="116" t="s">
        <v>961</v>
      </c>
      <c r="B1108" s="118" t="s">
        <v>1349</v>
      </c>
      <c r="C1108" s="116" t="s">
        <v>114</v>
      </c>
      <c r="D1108" s="116" t="s">
        <v>1350</v>
      </c>
      <c r="E1108" s="76" t="s">
        <v>964</v>
      </c>
      <c r="F1108" s="76"/>
      <c r="G1108" s="117" t="s">
        <v>121</v>
      </c>
      <c r="H1108" s="120">
        <v>1</v>
      </c>
      <c r="I1108" s="119">
        <v>193.77</v>
      </c>
      <c r="J1108" s="119">
        <v>193.77</v>
      </c>
    </row>
    <row r="1109" spans="1:10" ht="24" customHeight="1" x14ac:dyDescent="0.2">
      <c r="A1109" s="116" t="s">
        <v>961</v>
      </c>
      <c r="B1109" s="118" t="s">
        <v>3420</v>
      </c>
      <c r="C1109" s="116" t="s">
        <v>114</v>
      </c>
      <c r="D1109" s="116" t="s">
        <v>3421</v>
      </c>
      <c r="E1109" s="76" t="s">
        <v>964</v>
      </c>
      <c r="F1109" s="76"/>
      <c r="G1109" s="117" t="s">
        <v>121</v>
      </c>
      <c r="H1109" s="120">
        <v>1</v>
      </c>
      <c r="I1109" s="119">
        <v>312.98</v>
      </c>
      <c r="J1109" s="119">
        <v>312.98</v>
      </c>
    </row>
    <row r="1110" spans="1:10" ht="26.1" customHeight="1" x14ac:dyDescent="0.2">
      <c r="A1110" s="124"/>
      <c r="B1110" s="124"/>
      <c r="C1110" s="124"/>
      <c r="D1110" s="124"/>
      <c r="E1110" s="124" t="s">
        <v>971</v>
      </c>
      <c r="F1110" s="125">
        <v>125.85</v>
      </c>
      <c r="G1110" s="124" t="s">
        <v>972</v>
      </c>
      <c r="H1110" s="125">
        <v>0</v>
      </c>
      <c r="I1110" s="124" t="s">
        <v>973</v>
      </c>
      <c r="J1110" s="125">
        <v>125.85</v>
      </c>
    </row>
    <row r="1111" spans="1:10" ht="26.1" customHeight="1" thickBot="1" x14ac:dyDescent="0.25">
      <c r="A1111" s="124"/>
      <c r="B1111" s="124"/>
      <c r="C1111" s="124"/>
      <c r="D1111" s="124"/>
      <c r="E1111" s="124" t="s">
        <v>974</v>
      </c>
      <c r="F1111" s="125">
        <v>425.05</v>
      </c>
      <c r="G1111" s="124"/>
      <c r="H1111" s="77" t="s">
        <v>975</v>
      </c>
      <c r="I1111" s="77"/>
      <c r="J1111" s="125">
        <v>2059.89</v>
      </c>
    </row>
    <row r="1112" spans="1:10" ht="24" customHeight="1" thickTop="1" x14ac:dyDescent="0.2">
      <c r="A1112" s="110"/>
      <c r="B1112" s="110"/>
      <c r="C1112" s="110"/>
      <c r="D1112" s="110"/>
      <c r="E1112" s="110"/>
      <c r="F1112" s="110"/>
      <c r="G1112" s="110"/>
      <c r="H1112" s="110"/>
      <c r="I1112" s="110"/>
      <c r="J1112" s="110"/>
    </row>
    <row r="1113" spans="1:10" ht="24" customHeight="1" x14ac:dyDescent="0.2">
      <c r="A1113" s="102" t="s">
        <v>477</v>
      </c>
      <c r="B1113" s="104" t="s">
        <v>106</v>
      </c>
      <c r="C1113" s="102" t="s">
        <v>107</v>
      </c>
      <c r="D1113" s="102" t="s">
        <v>8</v>
      </c>
      <c r="E1113" s="65" t="s">
        <v>948</v>
      </c>
      <c r="F1113" s="65"/>
      <c r="G1113" s="103" t="s">
        <v>108</v>
      </c>
      <c r="H1113" s="104" t="s">
        <v>109</v>
      </c>
      <c r="I1113" s="104" t="s">
        <v>110</v>
      </c>
      <c r="J1113" s="104" t="s">
        <v>9</v>
      </c>
    </row>
    <row r="1114" spans="1:10" ht="38.25" customHeight="1" x14ac:dyDescent="0.2">
      <c r="A1114" s="105" t="s">
        <v>949</v>
      </c>
      <c r="B1114" s="107" t="s">
        <v>478</v>
      </c>
      <c r="C1114" s="105" t="s">
        <v>114</v>
      </c>
      <c r="D1114" s="105" t="s">
        <v>479</v>
      </c>
      <c r="E1114" s="78" t="s">
        <v>1271</v>
      </c>
      <c r="F1114" s="78"/>
      <c r="G1114" s="106" t="s">
        <v>126</v>
      </c>
      <c r="H1114" s="109">
        <v>1</v>
      </c>
      <c r="I1114" s="108">
        <v>102.75</v>
      </c>
      <c r="J1114" s="108">
        <v>102.75</v>
      </c>
    </row>
    <row r="1115" spans="1:10" ht="15" customHeight="1" x14ac:dyDescent="0.2">
      <c r="A1115" s="111" t="s">
        <v>951</v>
      </c>
      <c r="B1115" s="113" t="s">
        <v>1272</v>
      </c>
      <c r="C1115" s="111" t="s">
        <v>114</v>
      </c>
      <c r="D1115" s="111" t="s">
        <v>1273</v>
      </c>
      <c r="E1115" s="79" t="s">
        <v>957</v>
      </c>
      <c r="F1115" s="79"/>
      <c r="G1115" s="112" t="s">
        <v>958</v>
      </c>
      <c r="H1115" s="115">
        <v>0.245</v>
      </c>
      <c r="I1115" s="114">
        <v>23.04</v>
      </c>
      <c r="J1115" s="114">
        <v>5.64</v>
      </c>
    </row>
    <row r="1116" spans="1:10" ht="0.95" customHeight="1" x14ac:dyDescent="0.2">
      <c r="A1116" s="111" t="s">
        <v>951</v>
      </c>
      <c r="B1116" s="113" t="s">
        <v>1020</v>
      </c>
      <c r="C1116" s="111" t="s">
        <v>114</v>
      </c>
      <c r="D1116" s="111" t="s">
        <v>1021</v>
      </c>
      <c r="E1116" s="79" t="s">
        <v>957</v>
      </c>
      <c r="F1116" s="79"/>
      <c r="G1116" s="112" t="s">
        <v>958</v>
      </c>
      <c r="H1116" s="115">
        <v>0.245</v>
      </c>
      <c r="I1116" s="114">
        <v>28.72</v>
      </c>
      <c r="J1116" s="114">
        <v>7.03</v>
      </c>
    </row>
    <row r="1117" spans="1:10" ht="18" customHeight="1" x14ac:dyDescent="0.2">
      <c r="A1117" s="116" t="s">
        <v>961</v>
      </c>
      <c r="B1117" s="118" t="s">
        <v>1351</v>
      </c>
      <c r="C1117" s="116" t="s">
        <v>114</v>
      </c>
      <c r="D1117" s="116" t="s">
        <v>1352</v>
      </c>
      <c r="E1117" s="76" t="s">
        <v>964</v>
      </c>
      <c r="F1117" s="76"/>
      <c r="G1117" s="117" t="s">
        <v>126</v>
      </c>
      <c r="H1117" s="120">
        <v>1.0389999999999999</v>
      </c>
      <c r="I1117" s="119">
        <v>86.7</v>
      </c>
      <c r="J1117" s="119">
        <v>90.08</v>
      </c>
    </row>
    <row r="1118" spans="1:10" ht="26.1" customHeight="1" x14ac:dyDescent="0.2">
      <c r="A1118" s="124"/>
      <c r="B1118" s="124"/>
      <c r="C1118" s="124"/>
      <c r="D1118" s="124"/>
      <c r="E1118" s="124" t="s">
        <v>971</v>
      </c>
      <c r="F1118" s="125">
        <v>10.15</v>
      </c>
      <c r="G1118" s="124" t="s">
        <v>972</v>
      </c>
      <c r="H1118" s="125">
        <v>0</v>
      </c>
      <c r="I1118" s="124" t="s">
        <v>973</v>
      </c>
      <c r="J1118" s="125">
        <v>10.15</v>
      </c>
    </row>
    <row r="1119" spans="1:10" ht="26.1" customHeight="1" thickBot="1" x14ac:dyDescent="0.25">
      <c r="A1119" s="124"/>
      <c r="B1119" s="124"/>
      <c r="C1119" s="124"/>
      <c r="D1119" s="124"/>
      <c r="E1119" s="124" t="s">
        <v>974</v>
      </c>
      <c r="F1119" s="125">
        <v>26.71</v>
      </c>
      <c r="G1119" s="124"/>
      <c r="H1119" s="77" t="s">
        <v>975</v>
      </c>
      <c r="I1119" s="77"/>
      <c r="J1119" s="125">
        <v>129.46</v>
      </c>
    </row>
    <row r="1120" spans="1:10" ht="24" customHeight="1" thickTop="1" x14ac:dyDescent="0.2">
      <c r="A1120" s="110"/>
      <c r="B1120" s="110"/>
      <c r="C1120" s="110"/>
      <c r="D1120" s="110"/>
      <c r="E1120" s="110"/>
      <c r="F1120" s="110"/>
      <c r="G1120" s="110"/>
      <c r="H1120" s="110"/>
      <c r="I1120" s="110"/>
      <c r="J1120" s="110"/>
    </row>
    <row r="1121" spans="1:10" ht="15" x14ac:dyDescent="0.2">
      <c r="A1121" s="102" t="s">
        <v>480</v>
      </c>
      <c r="B1121" s="104" t="s">
        <v>106</v>
      </c>
      <c r="C1121" s="102" t="s">
        <v>107</v>
      </c>
      <c r="D1121" s="102" t="s">
        <v>8</v>
      </c>
      <c r="E1121" s="65" t="s">
        <v>948</v>
      </c>
      <c r="F1121" s="65"/>
      <c r="G1121" s="103" t="s">
        <v>108</v>
      </c>
      <c r="H1121" s="104" t="s">
        <v>109</v>
      </c>
      <c r="I1121" s="104" t="s">
        <v>110</v>
      </c>
      <c r="J1121" s="104" t="s">
        <v>9</v>
      </c>
    </row>
    <row r="1122" spans="1:10" ht="15" customHeight="1" x14ac:dyDescent="0.2">
      <c r="A1122" s="105" t="s">
        <v>949</v>
      </c>
      <c r="B1122" s="107" t="s">
        <v>481</v>
      </c>
      <c r="C1122" s="105" t="s">
        <v>114</v>
      </c>
      <c r="D1122" s="105" t="s">
        <v>482</v>
      </c>
      <c r="E1122" s="78" t="s">
        <v>1271</v>
      </c>
      <c r="F1122" s="78"/>
      <c r="G1122" s="106" t="s">
        <v>121</v>
      </c>
      <c r="H1122" s="109">
        <v>1</v>
      </c>
      <c r="I1122" s="108">
        <v>139.55000000000001</v>
      </c>
      <c r="J1122" s="108">
        <v>139.55000000000001</v>
      </c>
    </row>
    <row r="1123" spans="1:10" ht="0.95" customHeight="1" x14ac:dyDescent="0.2">
      <c r="A1123" s="111" t="s">
        <v>951</v>
      </c>
      <c r="B1123" s="113" t="s">
        <v>1272</v>
      </c>
      <c r="C1123" s="111" t="s">
        <v>114</v>
      </c>
      <c r="D1123" s="111" t="s">
        <v>1273</v>
      </c>
      <c r="E1123" s="79" t="s">
        <v>957</v>
      </c>
      <c r="F1123" s="79"/>
      <c r="G1123" s="112" t="s">
        <v>958</v>
      </c>
      <c r="H1123" s="115">
        <v>1.1040000000000001</v>
      </c>
      <c r="I1123" s="114">
        <v>23.04</v>
      </c>
      <c r="J1123" s="114">
        <v>25.43</v>
      </c>
    </row>
    <row r="1124" spans="1:10" ht="18" customHeight="1" x14ac:dyDescent="0.2">
      <c r="A1124" s="111" t="s">
        <v>951</v>
      </c>
      <c r="B1124" s="113" t="s">
        <v>1020</v>
      </c>
      <c r="C1124" s="111" t="s">
        <v>114</v>
      </c>
      <c r="D1124" s="111" t="s">
        <v>1021</v>
      </c>
      <c r="E1124" s="79" t="s">
        <v>957</v>
      </c>
      <c r="F1124" s="79"/>
      <c r="G1124" s="112" t="s">
        <v>958</v>
      </c>
      <c r="H1124" s="115">
        <v>1.1040000000000001</v>
      </c>
      <c r="I1124" s="114">
        <v>28.72</v>
      </c>
      <c r="J1124" s="114">
        <v>31.7</v>
      </c>
    </row>
    <row r="1125" spans="1:10" ht="24" customHeight="1" x14ac:dyDescent="0.2">
      <c r="A1125" s="116" t="s">
        <v>961</v>
      </c>
      <c r="B1125" s="118" t="s">
        <v>1353</v>
      </c>
      <c r="C1125" s="116" t="s">
        <v>114</v>
      </c>
      <c r="D1125" s="116" t="s">
        <v>1354</v>
      </c>
      <c r="E1125" s="76" t="s">
        <v>964</v>
      </c>
      <c r="F1125" s="76"/>
      <c r="G1125" s="117" t="s">
        <v>121</v>
      </c>
      <c r="H1125" s="120">
        <v>0.03</v>
      </c>
      <c r="I1125" s="119">
        <v>15.08</v>
      </c>
      <c r="J1125" s="119">
        <v>0.45</v>
      </c>
    </row>
    <row r="1126" spans="1:10" ht="24" customHeight="1" x14ac:dyDescent="0.2">
      <c r="A1126" s="116" t="s">
        <v>961</v>
      </c>
      <c r="B1126" s="118" t="s">
        <v>1355</v>
      </c>
      <c r="C1126" s="116" t="s">
        <v>114</v>
      </c>
      <c r="D1126" s="116" t="s">
        <v>1356</v>
      </c>
      <c r="E1126" s="76" t="s">
        <v>964</v>
      </c>
      <c r="F1126" s="76"/>
      <c r="G1126" s="117" t="s">
        <v>121</v>
      </c>
      <c r="H1126" s="120">
        <v>1</v>
      </c>
      <c r="I1126" s="119">
        <v>81.680000000000007</v>
      </c>
      <c r="J1126" s="119">
        <v>81.680000000000007</v>
      </c>
    </row>
    <row r="1127" spans="1:10" ht="24" customHeight="1" x14ac:dyDescent="0.2">
      <c r="A1127" s="116" t="s">
        <v>961</v>
      </c>
      <c r="B1127" s="118" t="s">
        <v>1357</v>
      </c>
      <c r="C1127" s="116" t="s">
        <v>114</v>
      </c>
      <c r="D1127" s="116" t="s">
        <v>1358</v>
      </c>
      <c r="E1127" s="76" t="s">
        <v>964</v>
      </c>
      <c r="F1127" s="76"/>
      <c r="G1127" s="117" t="s">
        <v>1009</v>
      </c>
      <c r="H1127" s="120">
        <v>7.0000000000000001E-3</v>
      </c>
      <c r="I1127" s="119">
        <v>41.91</v>
      </c>
      <c r="J1127" s="119">
        <v>0.28999999999999998</v>
      </c>
    </row>
    <row r="1128" spans="1:10" ht="26.1" customHeight="1" x14ac:dyDescent="0.2">
      <c r="A1128" s="124"/>
      <c r="B1128" s="124"/>
      <c r="C1128" s="124"/>
      <c r="D1128" s="124"/>
      <c r="E1128" s="124" t="s">
        <v>971</v>
      </c>
      <c r="F1128" s="125">
        <v>45.74</v>
      </c>
      <c r="G1128" s="124" t="s">
        <v>972</v>
      </c>
      <c r="H1128" s="125">
        <v>0</v>
      </c>
      <c r="I1128" s="124" t="s">
        <v>973</v>
      </c>
      <c r="J1128" s="125">
        <v>45.74</v>
      </c>
    </row>
    <row r="1129" spans="1:10" ht="24" customHeight="1" thickBot="1" x14ac:dyDescent="0.25">
      <c r="A1129" s="124"/>
      <c r="B1129" s="124"/>
      <c r="C1129" s="124"/>
      <c r="D1129" s="124"/>
      <c r="E1129" s="124" t="s">
        <v>974</v>
      </c>
      <c r="F1129" s="125">
        <v>36.28</v>
      </c>
      <c r="G1129" s="124"/>
      <c r="H1129" s="77" t="s">
        <v>975</v>
      </c>
      <c r="I1129" s="77"/>
      <c r="J1129" s="125">
        <v>175.83</v>
      </c>
    </row>
    <row r="1130" spans="1:10" ht="24" customHeight="1" thickTop="1" x14ac:dyDescent="0.2">
      <c r="A1130" s="110"/>
      <c r="B1130" s="110"/>
      <c r="C1130" s="110"/>
      <c r="D1130" s="110"/>
      <c r="E1130" s="110"/>
      <c r="F1130" s="110"/>
      <c r="G1130" s="110"/>
      <c r="H1130" s="110"/>
      <c r="I1130" s="110"/>
      <c r="J1130" s="110"/>
    </row>
    <row r="1131" spans="1:10" ht="15" x14ac:dyDescent="0.2">
      <c r="A1131" s="102" t="s">
        <v>483</v>
      </c>
      <c r="B1131" s="104" t="s">
        <v>106</v>
      </c>
      <c r="C1131" s="102" t="s">
        <v>107</v>
      </c>
      <c r="D1131" s="102" t="s">
        <v>8</v>
      </c>
      <c r="E1131" s="65" t="s">
        <v>948</v>
      </c>
      <c r="F1131" s="65"/>
      <c r="G1131" s="103" t="s">
        <v>108</v>
      </c>
      <c r="H1131" s="104" t="s">
        <v>109</v>
      </c>
      <c r="I1131" s="104" t="s">
        <v>110</v>
      </c>
      <c r="J1131" s="104" t="s">
        <v>9</v>
      </c>
    </row>
    <row r="1132" spans="1:10" ht="15" customHeight="1" x14ac:dyDescent="0.2">
      <c r="A1132" s="105" t="s">
        <v>949</v>
      </c>
      <c r="B1132" s="107" t="s">
        <v>484</v>
      </c>
      <c r="C1132" s="105" t="s">
        <v>114</v>
      </c>
      <c r="D1132" s="105" t="s">
        <v>485</v>
      </c>
      <c r="E1132" s="78" t="s">
        <v>1271</v>
      </c>
      <c r="F1132" s="78"/>
      <c r="G1132" s="106" t="s">
        <v>121</v>
      </c>
      <c r="H1132" s="109">
        <v>1</v>
      </c>
      <c r="I1132" s="108">
        <v>887.08</v>
      </c>
      <c r="J1132" s="108">
        <v>887.08</v>
      </c>
    </row>
    <row r="1133" spans="1:10" ht="0.95" customHeight="1" x14ac:dyDescent="0.2">
      <c r="A1133" s="111" t="s">
        <v>951</v>
      </c>
      <c r="B1133" s="113" t="s">
        <v>1272</v>
      </c>
      <c r="C1133" s="111" t="s">
        <v>114</v>
      </c>
      <c r="D1133" s="111" t="s">
        <v>1273</v>
      </c>
      <c r="E1133" s="79" t="s">
        <v>957</v>
      </c>
      <c r="F1133" s="79"/>
      <c r="G1133" s="112" t="s">
        <v>958</v>
      </c>
      <c r="H1133" s="115">
        <v>0.78100000000000003</v>
      </c>
      <c r="I1133" s="114">
        <v>23.04</v>
      </c>
      <c r="J1133" s="114">
        <v>17.989999999999998</v>
      </c>
    </row>
    <row r="1134" spans="1:10" ht="18" customHeight="1" x14ac:dyDescent="0.2">
      <c r="A1134" s="111" t="s">
        <v>951</v>
      </c>
      <c r="B1134" s="113" t="s">
        <v>1020</v>
      </c>
      <c r="C1134" s="111" t="s">
        <v>114</v>
      </c>
      <c r="D1134" s="111" t="s">
        <v>1021</v>
      </c>
      <c r="E1134" s="79" t="s">
        <v>957</v>
      </c>
      <c r="F1134" s="79"/>
      <c r="G1134" s="112" t="s">
        <v>958</v>
      </c>
      <c r="H1134" s="115">
        <v>0.78100000000000003</v>
      </c>
      <c r="I1134" s="114">
        <v>28.72</v>
      </c>
      <c r="J1134" s="114">
        <v>22.43</v>
      </c>
    </row>
    <row r="1135" spans="1:10" ht="26.1" customHeight="1" x14ac:dyDescent="0.2">
      <c r="A1135" s="111" t="s">
        <v>951</v>
      </c>
      <c r="B1135" s="113" t="s">
        <v>1274</v>
      </c>
      <c r="C1135" s="111" t="s">
        <v>114</v>
      </c>
      <c r="D1135" s="111" t="s">
        <v>1275</v>
      </c>
      <c r="E1135" s="79" t="s">
        <v>957</v>
      </c>
      <c r="F1135" s="79"/>
      <c r="G1135" s="112" t="s">
        <v>958</v>
      </c>
      <c r="H1135" s="115">
        <v>0.78100000000000003</v>
      </c>
      <c r="I1135" s="114">
        <v>32.340000000000003</v>
      </c>
      <c r="J1135" s="114">
        <v>25.25</v>
      </c>
    </row>
    <row r="1136" spans="1:10" ht="26.1" customHeight="1" x14ac:dyDescent="0.2">
      <c r="A1136" s="116" t="s">
        <v>961</v>
      </c>
      <c r="B1136" s="118" t="s">
        <v>1359</v>
      </c>
      <c r="C1136" s="116" t="s">
        <v>114</v>
      </c>
      <c r="D1136" s="116" t="s">
        <v>1360</v>
      </c>
      <c r="E1136" s="76" t="s">
        <v>964</v>
      </c>
      <c r="F1136" s="76"/>
      <c r="G1136" s="117" t="s">
        <v>198</v>
      </c>
      <c r="H1136" s="120">
        <v>0.10100000000000001</v>
      </c>
      <c r="I1136" s="119">
        <v>55.47</v>
      </c>
      <c r="J1136" s="119">
        <v>5.6</v>
      </c>
    </row>
    <row r="1137" spans="1:10" ht="24" customHeight="1" x14ac:dyDescent="0.2">
      <c r="A1137" s="116" t="s">
        <v>961</v>
      </c>
      <c r="B1137" s="118" t="s">
        <v>1361</v>
      </c>
      <c r="C1137" s="116" t="s">
        <v>114</v>
      </c>
      <c r="D1137" s="116" t="s">
        <v>1362</v>
      </c>
      <c r="E1137" s="76" t="s">
        <v>964</v>
      </c>
      <c r="F1137" s="76"/>
      <c r="G1137" s="117" t="s">
        <v>121</v>
      </c>
      <c r="H1137" s="120">
        <v>1</v>
      </c>
      <c r="I1137" s="119">
        <v>815.81</v>
      </c>
      <c r="J1137" s="119">
        <v>815.81</v>
      </c>
    </row>
    <row r="1138" spans="1:10" ht="24" customHeight="1" x14ac:dyDescent="0.2">
      <c r="A1138" s="124"/>
      <c r="B1138" s="124"/>
      <c r="C1138" s="124"/>
      <c r="D1138" s="124"/>
      <c r="E1138" s="124" t="s">
        <v>971</v>
      </c>
      <c r="F1138" s="125">
        <v>52.29</v>
      </c>
      <c r="G1138" s="124" t="s">
        <v>972</v>
      </c>
      <c r="H1138" s="125">
        <v>0</v>
      </c>
      <c r="I1138" s="124" t="s">
        <v>973</v>
      </c>
      <c r="J1138" s="125">
        <v>52.29</v>
      </c>
    </row>
    <row r="1139" spans="1:10" ht="15" customHeight="1" thickBot="1" x14ac:dyDescent="0.25">
      <c r="A1139" s="124"/>
      <c r="B1139" s="124"/>
      <c r="C1139" s="124"/>
      <c r="D1139" s="124"/>
      <c r="E1139" s="124" t="s">
        <v>974</v>
      </c>
      <c r="F1139" s="125">
        <v>230.64</v>
      </c>
      <c r="G1139" s="124"/>
      <c r="H1139" s="77" t="s">
        <v>975</v>
      </c>
      <c r="I1139" s="77"/>
      <c r="J1139" s="125">
        <v>1117.72</v>
      </c>
    </row>
    <row r="1140" spans="1:10" ht="15" customHeight="1" thickTop="1" x14ac:dyDescent="0.2">
      <c r="A1140" s="110"/>
      <c r="B1140" s="110"/>
      <c r="C1140" s="110"/>
      <c r="D1140" s="110"/>
      <c r="E1140" s="110"/>
      <c r="F1140" s="110"/>
      <c r="G1140" s="110"/>
      <c r="H1140" s="110"/>
      <c r="I1140" s="110"/>
      <c r="J1140" s="110"/>
    </row>
    <row r="1141" spans="1:10" ht="0.95" customHeight="1" x14ac:dyDescent="0.2">
      <c r="A1141" s="102" t="s">
        <v>3161</v>
      </c>
      <c r="B1141" s="104" t="s">
        <v>106</v>
      </c>
      <c r="C1141" s="102" t="s">
        <v>107</v>
      </c>
      <c r="D1141" s="102" t="s">
        <v>8</v>
      </c>
      <c r="E1141" s="65" t="s">
        <v>948</v>
      </c>
      <c r="F1141" s="65"/>
      <c r="G1141" s="103" t="s">
        <v>108</v>
      </c>
      <c r="H1141" s="104" t="s">
        <v>109</v>
      </c>
      <c r="I1141" s="104" t="s">
        <v>110</v>
      </c>
      <c r="J1141" s="104" t="s">
        <v>9</v>
      </c>
    </row>
    <row r="1142" spans="1:10" ht="18" customHeight="1" x14ac:dyDescent="0.2">
      <c r="A1142" s="105" t="s">
        <v>949</v>
      </c>
      <c r="B1142" s="107" t="s">
        <v>3162</v>
      </c>
      <c r="C1142" s="105" t="s">
        <v>114</v>
      </c>
      <c r="D1142" s="105" t="s">
        <v>3163</v>
      </c>
      <c r="E1142" s="78" t="s">
        <v>1401</v>
      </c>
      <c r="F1142" s="78"/>
      <c r="G1142" s="106" t="s">
        <v>121</v>
      </c>
      <c r="H1142" s="109">
        <v>1</v>
      </c>
      <c r="I1142" s="108">
        <v>3554.83</v>
      </c>
      <c r="J1142" s="108">
        <v>3554.83</v>
      </c>
    </row>
    <row r="1143" spans="1:10" ht="24" customHeight="1" x14ac:dyDescent="0.2">
      <c r="A1143" s="111" t="s">
        <v>951</v>
      </c>
      <c r="B1143" s="113" t="s">
        <v>1272</v>
      </c>
      <c r="C1143" s="111" t="s">
        <v>114</v>
      </c>
      <c r="D1143" s="111" t="s">
        <v>1273</v>
      </c>
      <c r="E1143" s="79" t="s">
        <v>957</v>
      </c>
      <c r="F1143" s="79"/>
      <c r="G1143" s="112" t="s">
        <v>958</v>
      </c>
      <c r="H1143" s="115">
        <v>4.4385000000000003</v>
      </c>
      <c r="I1143" s="114">
        <v>23.04</v>
      </c>
      <c r="J1143" s="114">
        <v>102.26</v>
      </c>
    </row>
    <row r="1144" spans="1:10" ht="24" customHeight="1" x14ac:dyDescent="0.2">
      <c r="A1144" s="111" t="s">
        <v>951</v>
      </c>
      <c r="B1144" s="113" t="s">
        <v>1020</v>
      </c>
      <c r="C1144" s="111" t="s">
        <v>114</v>
      </c>
      <c r="D1144" s="111" t="s">
        <v>1021</v>
      </c>
      <c r="E1144" s="79" t="s">
        <v>957</v>
      </c>
      <c r="F1144" s="79"/>
      <c r="G1144" s="112" t="s">
        <v>958</v>
      </c>
      <c r="H1144" s="115">
        <v>4.4385000000000003</v>
      </c>
      <c r="I1144" s="114">
        <v>28.72</v>
      </c>
      <c r="J1144" s="114">
        <v>127.47</v>
      </c>
    </row>
    <row r="1145" spans="1:10" ht="24" customHeight="1" x14ac:dyDescent="0.2">
      <c r="A1145" s="116" t="s">
        <v>961</v>
      </c>
      <c r="B1145" s="118" t="s">
        <v>1353</v>
      </c>
      <c r="C1145" s="116" t="s">
        <v>114</v>
      </c>
      <c r="D1145" s="116" t="s">
        <v>1354</v>
      </c>
      <c r="E1145" s="76" t="s">
        <v>964</v>
      </c>
      <c r="F1145" s="76"/>
      <c r="G1145" s="117" t="s">
        <v>121</v>
      </c>
      <c r="H1145" s="120">
        <v>0.1661</v>
      </c>
      <c r="I1145" s="119">
        <v>15.08</v>
      </c>
      <c r="J1145" s="119">
        <v>2.5</v>
      </c>
    </row>
    <row r="1146" spans="1:10" ht="24" customHeight="1" x14ac:dyDescent="0.2">
      <c r="A1146" s="116" t="s">
        <v>961</v>
      </c>
      <c r="B1146" s="118" t="s">
        <v>1357</v>
      </c>
      <c r="C1146" s="116" t="s">
        <v>114</v>
      </c>
      <c r="D1146" s="116" t="s">
        <v>1358</v>
      </c>
      <c r="E1146" s="76" t="s">
        <v>964</v>
      </c>
      <c r="F1146" s="76"/>
      <c r="G1146" s="117" t="s">
        <v>1009</v>
      </c>
      <c r="H1146" s="120">
        <v>3.9399999999999998E-2</v>
      </c>
      <c r="I1146" s="119">
        <v>41.91</v>
      </c>
      <c r="J1146" s="119">
        <v>1.65</v>
      </c>
    </row>
    <row r="1147" spans="1:10" ht="25.5" x14ac:dyDescent="0.2">
      <c r="A1147" s="116" t="s">
        <v>961</v>
      </c>
      <c r="B1147" s="118" t="s">
        <v>3422</v>
      </c>
      <c r="C1147" s="116" t="s">
        <v>114</v>
      </c>
      <c r="D1147" s="116" t="s">
        <v>3423</v>
      </c>
      <c r="E1147" s="76" t="s">
        <v>964</v>
      </c>
      <c r="F1147" s="76"/>
      <c r="G1147" s="117" t="s">
        <v>121</v>
      </c>
      <c r="H1147" s="120">
        <v>1</v>
      </c>
      <c r="I1147" s="119">
        <v>3320.95</v>
      </c>
      <c r="J1147" s="119">
        <v>3320.95</v>
      </c>
    </row>
    <row r="1148" spans="1:10" ht="15" customHeight="1" x14ac:dyDescent="0.2">
      <c r="A1148" s="124"/>
      <c r="B1148" s="124"/>
      <c r="C1148" s="124"/>
      <c r="D1148" s="124"/>
      <c r="E1148" s="124" t="s">
        <v>971</v>
      </c>
      <c r="F1148" s="125">
        <v>183.93</v>
      </c>
      <c r="G1148" s="124" t="s">
        <v>972</v>
      </c>
      <c r="H1148" s="125">
        <v>0</v>
      </c>
      <c r="I1148" s="124" t="s">
        <v>973</v>
      </c>
      <c r="J1148" s="125">
        <v>183.93</v>
      </c>
    </row>
    <row r="1149" spans="1:10" ht="0.95" customHeight="1" thickBot="1" x14ac:dyDescent="0.25">
      <c r="A1149" s="124"/>
      <c r="B1149" s="124"/>
      <c r="C1149" s="124"/>
      <c r="D1149" s="124"/>
      <c r="E1149" s="124" t="s">
        <v>974</v>
      </c>
      <c r="F1149" s="125">
        <v>924.25</v>
      </c>
      <c r="G1149" s="124"/>
      <c r="H1149" s="77" t="s">
        <v>975</v>
      </c>
      <c r="I1149" s="77"/>
      <c r="J1149" s="125">
        <v>4479.08</v>
      </c>
    </row>
    <row r="1150" spans="1:10" ht="18" customHeight="1" thickTop="1" x14ac:dyDescent="0.2">
      <c r="A1150" s="110"/>
      <c r="B1150" s="110"/>
      <c r="C1150" s="110"/>
      <c r="D1150" s="110"/>
      <c r="E1150" s="110"/>
      <c r="F1150" s="110"/>
      <c r="G1150" s="110"/>
      <c r="H1150" s="110"/>
      <c r="I1150" s="110"/>
      <c r="J1150" s="110"/>
    </row>
    <row r="1151" spans="1:10" ht="26.1" customHeight="1" x14ac:dyDescent="0.2">
      <c r="A1151" s="102" t="s">
        <v>3164</v>
      </c>
      <c r="B1151" s="104" t="s">
        <v>106</v>
      </c>
      <c r="C1151" s="102" t="s">
        <v>107</v>
      </c>
      <c r="D1151" s="102" t="s">
        <v>8</v>
      </c>
      <c r="E1151" s="65" t="s">
        <v>948</v>
      </c>
      <c r="F1151" s="65"/>
      <c r="G1151" s="103" t="s">
        <v>108</v>
      </c>
      <c r="H1151" s="104" t="s">
        <v>109</v>
      </c>
      <c r="I1151" s="104" t="s">
        <v>110</v>
      </c>
      <c r="J1151" s="104" t="s">
        <v>9</v>
      </c>
    </row>
    <row r="1152" spans="1:10" ht="26.1" customHeight="1" x14ac:dyDescent="0.2">
      <c r="A1152" s="105" t="s">
        <v>949</v>
      </c>
      <c r="B1152" s="107" t="s">
        <v>3165</v>
      </c>
      <c r="C1152" s="105" t="s">
        <v>114</v>
      </c>
      <c r="D1152" s="105" t="s">
        <v>3166</v>
      </c>
      <c r="E1152" s="78" t="s">
        <v>1271</v>
      </c>
      <c r="F1152" s="78"/>
      <c r="G1152" s="106" t="s">
        <v>121</v>
      </c>
      <c r="H1152" s="109">
        <v>1</v>
      </c>
      <c r="I1152" s="108">
        <v>382.56</v>
      </c>
      <c r="J1152" s="108">
        <v>382.56</v>
      </c>
    </row>
    <row r="1153" spans="1:10" ht="24" customHeight="1" x14ac:dyDescent="0.2">
      <c r="A1153" s="111" t="s">
        <v>951</v>
      </c>
      <c r="B1153" s="113" t="s">
        <v>1272</v>
      </c>
      <c r="C1153" s="111" t="s">
        <v>114</v>
      </c>
      <c r="D1153" s="111" t="s">
        <v>1273</v>
      </c>
      <c r="E1153" s="79" t="s">
        <v>957</v>
      </c>
      <c r="F1153" s="79"/>
      <c r="G1153" s="112" t="s">
        <v>958</v>
      </c>
      <c r="H1153" s="115">
        <v>0.33979999999999999</v>
      </c>
      <c r="I1153" s="114">
        <v>23.04</v>
      </c>
      <c r="J1153" s="114">
        <v>7.82</v>
      </c>
    </row>
    <row r="1154" spans="1:10" ht="24" customHeight="1" x14ac:dyDescent="0.2">
      <c r="A1154" s="111" t="s">
        <v>951</v>
      </c>
      <c r="B1154" s="113" t="s">
        <v>1020</v>
      </c>
      <c r="C1154" s="111" t="s">
        <v>114</v>
      </c>
      <c r="D1154" s="111" t="s">
        <v>1021</v>
      </c>
      <c r="E1154" s="79" t="s">
        <v>957</v>
      </c>
      <c r="F1154" s="79"/>
      <c r="G1154" s="112" t="s">
        <v>958</v>
      </c>
      <c r="H1154" s="115">
        <v>0.33979999999999999</v>
      </c>
      <c r="I1154" s="114">
        <v>28.72</v>
      </c>
      <c r="J1154" s="114">
        <v>9.75</v>
      </c>
    </row>
    <row r="1155" spans="1:10" x14ac:dyDescent="0.2">
      <c r="A1155" s="116" t="s">
        <v>961</v>
      </c>
      <c r="B1155" s="118" t="s">
        <v>1353</v>
      </c>
      <c r="C1155" s="116" t="s">
        <v>114</v>
      </c>
      <c r="D1155" s="116" t="s">
        <v>1354</v>
      </c>
      <c r="E1155" s="76" t="s">
        <v>964</v>
      </c>
      <c r="F1155" s="76"/>
      <c r="G1155" s="117" t="s">
        <v>121</v>
      </c>
      <c r="H1155" s="120">
        <v>2.4E-2</v>
      </c>
      <c r="I1155" s="119">
        <v>15.08</v>
      </c>
      <c r="J1155" s="119">
        <v>0.36</v>
      </c>
    </row>
    <row r="1156" spans="1:10" ht="15" customHeight="1" x14ac:dyDescent="0.2">
      <c r="A1156" s="116" t="s">
        <v>961</v>
      </c>
      <c r="B1156" s="118" t="s">
        <v>3424</v>
      </c>
      <c r="C1156" s="116" t="s">
        <v>114</v>
      </c>
      <c r="D1156" s="116" t="s">
        <v>3425</v>
      </c>
      <c r="E1156" s="76" t="s">
        <v>964</v>
      </c>
      <c r="F1156" s="76"/>
      <c r="G1156" s="117" t="s">
        <v>121</v>
      </c>
      <c r="H1156" s="120">
        <v>1</v>
      </c>
      <c r="I1156" s="119">
        <v>364.63</v>
      </c>
      <c r="J1156" s="119">
        <v>364.63</v>
      </c>
    </row>
    <row r="1157" spans="1:10" ht="0.95" customHeight="1" x14ac:dyDescent="0.2">
      <c r="A1157" s="124"/>
      <c r="B1157" s="124"/>
      <c r="C1157" s="124"/>
      <c r="D1157" s="124"/>
      <c r="E1157" s="124" t="s">
        <v>971</v>
      </c>
      <c r="F1157" s="125">
        <v>14.07</v>
      </c>
      <c r="G1157" s="124" t="s">
        <v>972</v>
      </c>
      <c r="H1157" s="125">
        <v>0</v>
      </c>
      <c r="I1157" s="124" t="s">
        <v>973</v>
      </c>
      <c r="J1157" s="125">
        <v>14.07</v>
      </c>
    </row>
    <row r="1158" spans="1:10" ht="18" customHeight="1" thickBot="1" x14ac:dyDescent="0.25">
      <c r="A1158" s="124"/>
      <c r="B1158" s="124"/>
      <c r="C1158" s="124"/>
      <c r="D1158" s="124"/>
      <c r="E1158" s="124" t="s">
        <v>974</v>
      </c>
      <c r="F1158" s="125">
        <v>99.46</v>
      </c>
      <c r="G1158" s="124"/>
      <c r="H1158" s="77" t="s">
        <v>975</v>
      </c>
      <c r="I1158" s="77"/>
      <c r="J1158" s="125">
        <v>482.02</v>
      </c>
    </row>
    <row r="1159" spans="1:10" ht="24" customHeight="1" thickTop="1" x14ac:dyDescent="0.2">
      <c r="A1159" s="110"/>
      <c r="B1159" s="110"/>
      <c r="C1159" s="110"/>
      <c r="D1159" s="110"/>
      <c r="E1159" s="110"/>
      <c r="F1159" s="110"/>
      <c r="G1159" s="110"/>
      <c r="H1159" s="110"/>
      <c r="I1159" s="110"/>
      <c r="J1159" s="110"/>
    </row>
    <row r="1160" spans="1:10" ht="24" customHeight="1" x14ac:dyDescent="0.2">
      <c r="A1160" s="102" t="s">
        <v>3167</v>
      </c>
      <c r="B1160" s="104" t="s">
        <v>106</v>
      </c>
      <c r="C1160" s="102" t="s">
        <v>107</v>
      </c>
      <c r="D1160" s="102" t="s">
        <v>8</v>
      </c>
      <c r="E1160" s="65" t="s">
        <v>948</v>
      </c>
      <c r="F1160" s="65"/>
      <c r="G1160" s="103" t="s">
        <v>108</v>
      </c>
      <c r="H1160" s="104" t="s">
        <v>109</v>
      </c>
      <c r="I1160" s="104" t="s">
        <v>110</v>
      </c>
      <c r="J1160" s="104" t="s">
        <v>9</v>
      </c>
    </row>
    <row r="1161" spans="1:10" ht="24" customHeight="1" x14ac:dyDescent="0.2">
      <c r="A1161" s="105" t="s">
        <v>949</v>
      </c>
      <c r="B1161" s="107" t="s">
        <v>3168</v>
      </c>
      <c r="C1161" s="105" t="s">
        <v>114</v>
      </c>
      <c r="D1161" s="105" t="s">
        <v>3169</v>
      </c>
      <c r="E1161" s="78" t="s">
        <v>1271</v>
      </c>
      <c r="F1161" s="78"/>
      <c r="G1161" s="106" t="s">
        <v>121</v>
      </c>
      <c r="H1161" s="109">
        <v>1</v>
      </c>
      <c r="I1161" s="108">
        <v>172.98</v>
      </c>
      <c r="J1161" s="108">
        <v>172.98</v>
      </c>
    </row>
    <row r="1162" spans="1:10" ht="24" customHeight="1" x14ac:dyDescent="0.2">
      <c r="A1162" s="111" t="s">
        <v>951</v>
      </c>
      <c r="B1162" s="113" t="s">
        <v>1272</v>
      </c>
      <c r="C1162" s="111" t="s">
        <v>114</v>
      </c>
      <c r="D1162" s="111" t="s">
        <v>1273</v>
      </c>
      <c r="E1162" s="79" t="s">
        <v>957</v>
      </c>
      <c r="F1162" s="79"/>
      <c r="G1162" s="112" t="s">
        <v>958</v>
      </c>
      <c r="H1162" s="115">
        <v>0.33979999999999999</v>
      </c>
      <c r="I1162" s="114">
        <v>23.04</v>
      </c>
      <c r="J1162" s="114">
        <v>7.82</v>
      </c>
    </row>
    <row r="1163" spans="1:10" ht="25.5" x14ac:dyDescent="0.2">
      <c r="A1163" s="111" t="s">
        <v>951</v>
      </c>
      <c r="B1163" s="113" t="s">
        <v>1020</v>
      </c>
      <c r="C1163" s="111" t="s">
        <v>114</v>
      </c>
      <c r="D1163" s="111" t="s">
        <v>1021</v>
      </c>
      <c r="E1163" s="79" t="s">
        <v>957</v>
      </c>
      <c r="F1163" s="79"/>
      <c r="G1163" s="112" t="s">
        <v>958</v>
      </c>
      <c r="H1163" s="115">
        <v>0.33979999999999999</v>
      </c>
      <c r="I1163" s="114">
        <v>28.72</v>
      </c>
      <c r="J1163" s="114">
        <v>9.75</v>
      </c>
    </row>
    <row r="1164" spans="1:10" ht="15" customHeight="1" x14ac:dyDescent="0.2">
      <c r="A1164" s="116" t="s">
        <v>961</v>
      </c>
      <c r="B1164" s="118" t="s">
        <v>1353</v>
      </c>
      <c r="C1164" s="116" t="s">
        <v>114</v>
      </c>
      <c r="D1164" s="116" t="s">
        <v>1354</v>
      </c>
      <c r="E1164" s="76" t="s">
        <v>964</v>
      </c>
      <c r="F1164" s="76"/>
      <c r="G1164" s="117" t="s">
        <v>121</v>
      </c>
      <c r="H1164" s="120">
        <v>2.4E-2</v>
      </c>
      <c r="I1164" s="119">
        <v>15.08</v>
      </c>
      <c r="J1164" s="119">
        <v>0.36</v>
      </c>
    </row>
    <row r="1165" spans="1:10" ht="0.95" customHeight="1" x14ac:dyDescent="0.2">
      <c r="A1165" s="116" t="s">
        <v>961</v>
      </c>
      <c r="B1165" s="118" t="s">
        <v>3426</v>
      </c>
      <c r="C1165" s="116" t="s">
        <v>114</v>
      </c>
      <c r="D1165" s="116" t="s">
        <v>3427</v>
      </c>
      <c r="E1165" s="76" t="s">
        <v>964</v>
      </c>
      <c r="F1165" s="76"/>
      <c r="G1165" s="117" t="s">
        <v>121</v>
      </c>
      <c r="H1165" s="120">
        <v>1</v>
      </c>
      <c r="I1165" s="119">
        <v>155.05000000000001</v>
      </c>
      <c r="J1165" s="119">
        <v>155.05000000000001</v>
      </c>
    </row>
    <row r="1166" spans="1:10" ht="18" customHeight="1" x14ac:dyDescent="0.2">
      <c r="A1166" s="124"/>
      <c r="B1166" s="124"/>
      <c r="C1166" s="124"/>
      <c r="D1166" s="124"/>
      <c r="E1166" s="124" t="s">
        <v>971</v>
      </c>
      <c r="F1166" s="125">
        <v>14.07</v>
      </c>
      <c r="G1166" s="124" t="s">
        <v>972</v>
      </c>
      <c r="H1166" s="125">
        <v>0</v>
      </c>
      <c r="I1166" s="124" t="s">
        <v>973</v>
      </c>
      <c r="J1166" s="125">
        <v>14.07</v>
      </c>
    </row>
    <row r="1167" spans="1:10" ht="24" customHeight="1" thickBot="1" x14ac:dyDescent="0.25">
      <c r="A1167" s="124"/>
      <c r="B1167" s="124"/>
      <c r="C1167" s="124"/>
      <c r="D1167" s="124"/>
      <c r="E1167" s="124" t="s">
        <v>974</v>
      </c>
      <c r="F1167" s="125">
        <v>44.97</v>
      </c>
      <c r="G1167" s="124"/>
      <c r="H1167" s="77" t="s">
        <v>975</v>
      </c>
      <c r="I1167" s="77"/>
      <c r="J1167" s="125">
        <v>217.95</v>
      </c>
    </row>
    <row r="1168" spans="1:10" ht="26.1" customHeight="1" thickTop="1" x14ac:dyDescent="0.2">
      <c r="A1168" s="110"/>
      <c r="B1168" s="110"/>
      <c r="C1168" s="110"/>
      <c r="D1168" s="110"/>
      <c r="E1168" s="110"/>
      <c r="F1168" s="110"/>
      <c r="G1168" s="110"/>
      <c r="H1168" s="110"/>
      <c r="I1168" s="110"/>
      <c r="J1168" s="110"/>
    </row>
    <row r="1169" spans="1:10" ht="24" customHeight="1" x14ac:dyDescent="0.2">
      <c r="A1169" s="102" t="s">
        <v>3170</v>
      </c>
      <c r="B1169" s="104" t="s">
        <v>106</v>
      </c>
      <c r="C1169" s="102" t="s">
        <v>107</v>
      </c>
      <c r="D1169" s="102" t="s">
        <v>8</v>
      </c>
      <c r="E1169" s="65" t="s">
        <v>948</v>
      </c>
      <c r="F1169" s="65"/>
      <c r="G1169" s="103" t="s">
        <v>108</v>
      </c>
      <c r="H1169" s="104" t="s">
        <v>109</v>
      </c>
      <c r="I1169" s="104" t="s">
        <v>110</v>
      </c>
      <c r="J1169" s="104" t="s">
        <v>9</v>
      </c>
    </row>
    <row r="1170" spans="1:10" ht="24" customHeight="1" x14ac:dyDescent="0.2">
      <c r="A1170" s="105" t="s">
        <v>949</v>
      </c>
      <c r="B1170" s="107" t="s">
        <v>3171</v>
      </c>
      <c r="C1170" s="105" t="s">
        <v>114</v>
      </c>
      <c r="D1170" s="105" t="s">
        <v>3172</v>
      </c>
      <c r="E1170" s="78" t="s">
        <v>1271</v>
      </c>
      <c r="F1170" s="78"/>
      <c r="G1170" s="106" t="s">
        <v>121</v>
      </c>
      <c r="H1170" s="109">
        <v>1</v>
      </c>
      <c r="I1170" s="108">
        <v>335.97</v>
      </c>
      <c r="J1170" s="108">
        <v>335.97</v>
      </c>
    </row>
    <row r="1171" spans="1:10" ht="25.5" customHeight="1" x14ac:dyDescent="0.2">
      <c r="A1171" s="111" t="s">
        <v>951</v>
      </c>
      <c r="B1171" s="113" t="s">
        <v>3428</v>
      </c>
      <c r="C1171" s="111" t="s">
        <v>114</v>
      </c>
      <c r="D1171" s="111" t="s">
        <v>3429</v>
      </c>
      <c r="E1171" s="79" t="s">
        <v>1045</v>
      </c>
      <c r="F1171" s="79"/>
      <c r="G1171" s="112" t="s">
        <v>137</v>
      </c>
      <c r="H1171" s="115">
        <v>2.4500000000000001E-2</v>
      </c>
      <c r="I1171" s="114">
        <v>229.43</v>
      </c>
      <c r="J1171" s="114">
        <v>5.62</v>
      </c>
    </row>
    <row r="1172" spans="1:10" ht="15" customHeight="1" x14ac:dyDescent="0.2">
      <c r="A1172" s="111" t="s">
        <v>951</v>
      </c>
      <c r="B1172" s="113" t="s">
        <v>1644</v>
      </c>
      <c r="C1172" s="111" t="s">
        <v>114</v>
      </c>
      <c r="D1172" s="111" t="s">
        <v>1645</v>
      </c>
      <c r="E1172" s="79" t="s">
        <v>984</v>
      </c>
      <c r="F1172" s="79"/>
      <c r="G1172" s="112" t="s">
        <v>985</v>
      </c>
      <c r="H1172" s="115">
        <v>1.7899999999999999E-2</v>
      </c>
      <c r="I1172" s="114">
        <v>153.09</v>
      </c>
      <c r="J1172" s="114">
        <v>2.74</v>
      </c>
    </row>
    <row r="1173" spans="1:10" ht="0.95" customHeight="1" x14ac:dyDescent="0.2">
      <c r="A1173" s="111" t="s">
        <v>951</v>
      </c>
      <c r="B1173" s="113" t="s">
        <v>1646</v>
      </c>
      <c r="C1173" s="111" t="s">
        <v>114</v>
      </c>
      <c r="D1173" s="111" t="s">
        <v>1647</v>
      </c>
      <c r="E1173" s="79" t="s">
        <v>984</v>
      </c>
      <c r="F1173" s="79"/>
      <c r="G1173" s="112" t="s">
        <v>988</v>
      </c>
      <c r="H1173" s="115">
        <v>3.6600000000000001E-2</v>
      </c>
      <c r="I1173" s="114">
        <v>69.89</v>
      </c>
      <c r="J1173" s="114">
        <v>2.5499999999999998</v>
      </c>
    </row>
    <row r="1174" spans="1:10" ht="18" customHeight="1" x14ac:dyDescent="0.2">
      <c r="A1174" s="111" t="s">
        <v>951</v>
      </c>
      <c r="B1174" s="113" t="s">
        <v>1018</v>
      </c>
      <c r="C1174" s="111" t="s">
        <v>114</v>
      </c>
      <c r="D1174" s="111" t="s">
        <v>1019</v>
      </c>
      <c r="E1174" s="79" t="s">
        <v>957</v>
      </c>
      <c r="F1174" s="79"/>
      <c r="G1174" s="112" t="s">
        <v>958</v>
      </c>
      <c r="H1174" s="115">
        <v>4.9799999999999997E-2</v>
      </c>
      <c r="I1174" s="114">
        <v>27.06</v>
      </c>
      <c r="J1174" s="114">
        <v>1.34</v>
      </c>
    </row>
    <row r="1175" spans="1:10" ht="26.1" customHeight="1" x14ac:dyDescent="0.2">
      <c r="A1175" s="111" t="s">
        <v>951</v>
      </c>
      <c r="B1175" s="113" t="s">
        <v>959</v>
      </c>
      <c r="C1175" s="111" t="s">
        <v>114</v>
      </c>
      <c r="D1175" s="111" t="s">
        <v>960</v>
      </c>
      <c r="E1175" s="79" t="s">
        <v>957</v>
      </c>
      <c r="F1175" s="79"/>
      <c r="G1175" s="112" t="s">
        <v>958</v>
      </c>
      <c r="H1175" s="115">
        <v>3.9100000000000003E-2</v>
      </c>
      <c r="I1175" s="114">
        <v>22.4</v>
      </c>
      <c r="J1175" s="114">
        <v>0.87</v>
      </c>
    </row>
    <row r="1176" spans="1:10" ht="26.1" customHeight="1" x14ac:dyDescent="0.2">
      <c r="A1176" s="116" t="s">
        <v>961</v>
      </c>
      <c r="B1176" s="118" t="s">
        <v>3430</v>
      </c>
      <c r="C1176" s="116" t="s">
        <v>114</v>
      </c>
      <c r="D1176" s="116" t="s">
        <v>3431</v>
      </c>
      <c r="E1176" s="76" t="s">
        <v>964</v>
      </c>
      <c r="F1176" s="76"/>
      <c r="G1176" s="117" t="s">
        <v>121</v>
      </c>
      <c r="H1176" s="120">
        <v>1</v>
      </c>
      <c r="I1176" s="119">
        <v>322.85000000000002</v>
      </c>
      <c r="J1176" s="119">
        <v>322.85000000000002</v>
      </c>
    </row>
    <row r="1177" spans="1:10" ht="24" customHeight="1" x14ac:dyDescent="0.2">
      <c r="A1177" s="124"/>
      <c r="B1177" s="124"/>
      <c r="C1177" s="124"/>
      <c r="D1177" s="124"/>
      <c r="E1177" s="124" t="s">
        <v>971</v>
      </c>
      <c r="F1177" s="125">
        <v>5.87</v>
      </c>
      <c r="G1177" s="124" t="s">
        <v>972</v>
      </c>
      <c r="H1177" s="125">
        <v>0</v>
      </c>
      <c r="I1177" s="124" t="s">
        <v>973</v>
      </c>
      <c r="J1177" s="125">
        <v>5.87</v>
      </c>
    </row>
    <row r="1178" spans="1:10" ht="24" customHeight="1" thickBot="1" x14ac:dyDescent="0.25">
      <c r="A1178" s="124"/>
      <c r="B1178" s="124"/>
      <c r="C1178" s="124"/>
      <c r="D1178" s="124"/>
      <c r="E1178" s="124" t="s">
        <v>974</v>
      </c>
      <c r="F1178" s="125">
        <v>87.35</v>
      </c>
      <c r="G1178" s="124"/>
      <c r="H1178" s="77" t="s">
        <v>975</v>
      </c>
      <c r="I1178" s="77"/>
      <c r="J1178" s="125">
        <v>423.32</v>
      </c>
    </row>
    <row r="1179" spans="1:10" ht="15" thickTop="1" x14ac:dyDescent="0.2">
      <c r="A1179" s="110"/>
      <c r="B1179" s="110"/>
      <c r="C1179" s="110"/>
      <c r="D1179" s="110"/>
      <c r="E1179" s="110"/>
      <c r="F1179" s="110"/>
      <c r="G1179" s="110"/>
      <c r="H1179" s="110"/>
      <c r="I1179" s="110"/>
      <c r="J1179" s="110"/>
    </row>
    <row r="1180" spans="1:10" ht="15" customHeight="1" x14ac:dyDescent="0.2">
      <c r="A1180" s="102" t="s">
        <v>3173</v>
      </c>
      <c r="B1180" s="104" t="s">
        <v>106</v>
      </c>
      <c r="C1180" s="102" t="s">
        <v>107</v>
      </c>
      <c r="D1180" s="102" t="s">
        <v>8</v>
      </c>
      <c r="E1180" s="65" t="s">
        <v>948</v>
      </c>
      <c r="F1180" s="65"/>
      <c r="G1180" s="103" t="s">
        <v>108</v>
      </c>
      <c r="H1180" s="104" t="s">
        <v>109</v>
      </c>
      <c r="I1180" s="104" t="s">
        <v>110</v>
      </c>
      <c r="J1180" s="104" t="s">
        <v>9</v>
      </c>
    </row>
    <row r="1181" spans="1:10" ht="0.95" customHeight="1" x14ac:dyDescent="0.2">
      <c r="A1181" s="105" t="s">
        <v>949</v>
      </c>
      <c r="B1181" s="107" t="s">
        <v>3174</v>
      </c>
      <c r="C1181" s="105" t="s">
        <v>119</v>
      </c>
      <c r="D1181" s="105" t="s">
        <v>3175</v>
      </c>
      <c r="E1181" s="78" t="s">
        <v>1666</v>
      </c>
      <c r="F1181" s="78"/>
      <c r="G1181" s="106" t="s">
        <v>121</v>
      </c>
      <c r="H1181" s="109">
        <v>1</v>
      </c>
      <c r="I1181" s="108">
        <v>45.38</v>
      </c>
      <c r="J1181" s="108">
        <v>45.38</v>
      </c>
    </row>
    <row r="1182" spans="1:10" ht="18" customHeight="1" x14ac:dyDescent="0.2">
      <c r="A1182" s="116" t="s">
        <v>961</v>
      </c>
      <c r="B1182" s="118" t="s">
        <v>3432</v>
      </c>
      <c r="C1182" s="116" t="s">
        <v>119</v>
      </c>
      <c r="D1182" s="116" t="s">
        <v>3433</v>
      </c>
      <c r="E1182" s="76" t="s">
        <v>964</v>
      </c>
      <c r="F1182" s="76"/>
      <c r="G1182" s="117" t="s">
        <v>121</v>
      </c>
      <c r="H1182" s="120">
        <v>2</v>
      </c>
      <c r="I1182" s="119">
        <v>0.54</v>
      </c>
      <c r="J1182" s="119">
        <v>1.08</v>
      </c>
    </row>
    <row r="1183" spans="1:10" ht="26.1" customHeight="1" x14ac:dyDescent="0.2">
      <c r="A1183" s="116" t="s">
        <v>961</v>
      </c>
      <c r="B1183" s="118" t="s">
        <v>3434</v>
      </c>
      <c r="C1183" s="116" t="s">
        <v>119</v>
      </c>
      <c r="D1183" s="116" t="s">
        <v>3435</v>
      </c>
      <c r="E1183" s="76" t="s">
        <v>964</v>
      </c>
      <c r="F1183" s="76"/>
      <c r="G1183" s="117" t="s">
        <v>121</v>
      </c>
      <c r="H1183" s="120">
        <v>1</v>
      </c>
      <c r="I1183" s="119">
        <v>25.5</v>
      </c>
      <c r="J1183" s="119">
        <v>25.5</v>
      </c>
    </row>
    <row r="1184" spans="1:10" ht="24" customHeight="1" x14ac:dyDescent="0.2">
      <c r="A1184" s="116" t="s">
        <v>961</v>
      </c>
      <c r="B1184" s="118" t="s">
        <v>1285</v>
      </c>
      <c r="C1184" s="116" t="s">
        <v>119</v>
      </c>
      <c r="D1184" s="116" t="s">
        <v>1286</v>
      </c>
      <c r="E1184" s="76" t="s">
        <v>1027</v>
      </c>
      <c r="F1184" s="76"/>
      <c r="G1184" s="117" t="s">
        <v>958</v>
      </c>
      <c r="H1184" s="120">
        <v>0.52200000000000002</v>
      </c>
      <c r="I1184" s="119">
        <v>16.57</v>
      </c>
      <c r="J1184" s="119">
        <v>8.64</v>
      </c>
    </row>
    <row r="1185" spans="1:10" ht="24" customHeight="1" x14ac:dyDescent="0.2">
      <c r="A1185" s="116" t="s">
        <v>961</v>
      </c>
      <c r="B1185" s="118" t="s">
        <v>1287</v>
      </c>
      <c r="C1185" s="116" t="s">
        <v>119</v>
      </c>
      <c r="D1185" s="116" t="s">
        <v>1288</v>
      </c>
      <c r="E1185" s="76" t="s">
        <v>1027</v>
      </c>
      <c r="F1185" s="76"/>
      <c r="G1185" s="117" t="s">
        <v>958</v>
      </c>
      <c r="H1185" s="120">
        <v>0.52200000000000002</v>
      </c>
      <c r="I1185" s="119">
        <v>19.47</v>
      </c>
      <c r="J1185" s="119">
        <v>10.16</v>
      </c>
    </row>
    <row r="1186" spans="1:10" ht="26.1" customHeight="1" x14ac:dyDescent="0.2">
      <c r="A1186" s="124"/>
      <c r="B1186" s="124"/>
      <c r="C1186" s="124"/>
      <c r="D1186" s="124"/>
      <c r="E1186" s="124" t="s">
        <v>971</v>
      </c>
      <c r="F1186" s="125">
        <v>18.8</v>
      </c>
      <c r="G1186" s="124" t="s">
        <v>972</v>
      </c>
      <c r="H1186" s="125">
        <v>0</v>
      </c>
      <c r="I1186" s="124" t="s">
        <v>973</v>
      </c>
      <c r="J1186" s="125">
        <v>18.8</v>
      </c>
    </row>
    <row r="1187" spans="1:10" ht="15" customHeight="1" thickBot="1" x14ac:dyDescent="0.25">
      <c r="A1187" s="124"/>
      <c r="B1187" s="124"/>
      <c r="C1187" s="124"/>
      <c r="D1187" s="124"/>
      <c r="E1187" s="124" t="s">
        <v>974</v>
      </c>
      <c r="F1187" s="125">
        <v>11.79</v>
      </c>
      <c r="G1187" s="124"/>
      <c r="H1187" s="77" t="s">
        <v>975</v>
      </c>
      <c r="I1187" s="77"/>
      <c r="J1187" s="125">
        <v>57.17</v>
      </c>
    </row>
    <row r="1188" spans="1:10" ht="15" customHeight="1" thickTop="1" x14ac:dyDescent="0.2">
      <c r="A1188" s="110"/>
      <c r="B1188" s="110"/>
      <c r="C1188" s="110"/>
      <c r="D1188" s="110"/>
      <c r="E1188" s="110"/>
      <c r="F1188" s="110"/>
      <c r="G1188" s="110"/>
      <c r="H1188" s="110"/>
      <c r="I1188" s="110"/>
      <c r="J1188" s="110"/>
    </row>
    <row r="1189" spans="1:10" ht="0.95" customHeight="1" x14ac:dyDescent="0.2">
      <c r="A1189" s="102" t="s">
        <v>3176</v>
      </c>
      <c r="B1189" s="104" t="s">
        <v>106</v>
      </c>
      <c r="C1189" s="102" t="s">
        <v>107</v>
      </c>
      <c r="D1189" s="102" t="s">
        <v>8</v>
      </c>
      <c r="E1189" s="65" t="s">
        <v>948</v>
      </c>
      <c r="F1189" s="65"/>
      <c r="G1189" s="103" t="s">
        <v>108</v>
      </c>
      <c r="H1189" s="104" t="s">
        <v>109</v>
      </c>
      <c r="I1189" s="104" t="s">
        <v>110</v>
      </c>
      <c r="J1189" s="104" t="s">
        <v>9</v>
      </c>
    </row>
    <row r="1190" spans="1:10" ht="18" customHeight="1" x14ac:dyDescent="0.2">
      <c r="A1190" s="105" t="s">
        <v>949</v>
      </c>
      <c r="B1190" s="107" t="s">
        <v>3177</v>
      </c>
      <c r="C1190" s="105" t="s">
        <v>132</v>
      </c>
      <c r="D1190" s="105" t="s">
        <v>3178</v>
      </c>
      <c r="E1190" s="78" t="s">
        <v>1401</v>
      </c>
      <c r="F1190" s="78"/>
      <c r="G1190" s="106" t="s">
        <v>121</v>
      </c>
      <c r="H1190" s="109">
        <v>1</v>
      </c>
      <c r="I1190" s="108">
        <v>170.87</v>
      </c>
      <c r="J1190" s="108">
        <v>170.87</v>
      </c>
    </row>
    <row r="1191" spans="1:10" ht="24" customHeight="1" x14ac:dyDescent="0.2">
      <c r="A1191" s="111" t="s">
        <v>951</v>
      </c>
      <c r="B1191" s="113" t="s">
        <v>1272</v>
      </c>
      <c r="C1191" s="111" t="s">
        <v>114</v>
      </c>
      <c r="D1191" s="111" t="s">
        <v>1273</v>
      </c>
      <c r="E1191" s="79" t="s">
        <v>957</v>
      </c>
      <c r="F1191" s="79"/>
      <c r="G1191" s="112" t="s">
        <v>958</v>
      </c>
      <c r="H1191" s="115">
        <v>0.11020000000000001</v>
      </c>
      <c r="I1191" s="114">
        <v>23.04</v>
      </c>
      <c r="J1191" s="114">
        <v>2.5299999999999998</v>
      </c>
    </row>
    <row r="1192" spans="1:10" ht="26.1" customHeight="1" x14ac:dyDescent="0.2">
      <c r="A1192" s="111" t="s">
        <v>951</v>
      </c>
      <c r="B1192" s="113" t="s">
        <v>1020</v>
      </c>
      <c r="C1192" s="111" t="s">
        <v>114</v>
      </c>
      <c r="D1192" s="111" t="s">
        <v>1021</v>
      </c>
      <c r="E1192" s="79" t="s">
        <v>957</v>
      </c>
      <c r="F1192" s="79"/>
      <c r="G1192" s="112" t="s">
        <v>958</v>
      </c>
      <c r="H1192" s="115">
        <v>0.11020000000000001</v>
      </c>
      <c r="I1192" s="114">
        <v>28.72</v>
      </c>
      <c r="J1192" s="114">
        <v>3.16</v>
      </c>
    </row>
    <row r="1193" spans="1:10" ht="24" customHeight="1" x14ac:dyDescent="0.2">
      <c r="A1193" s="116" t="s">
        <v>961</v>
      </c>
      <c r="B1193" s="118" t="s">
        <v>1353</v>
      </c>
      <c r="C1193" s="116" t="s">
        <v>114</v>
      </c>
      <c r="D1193" s="116" t="s">
        <v>1354</v>
      </c>
      <c r="E1193" s="76" t="s">
        <v>964</v>
      </c>
      <c r="F1193" s="76"/>
      <c r="G1193" s="117" t="s">
        <v>121</v>
      </c>
      <c r="H1193" s="120">
        <v>1.06E-2</v>
      </c>
      <c r="I1193" s="119">
        <v>15.08</v>
      </c>
      <c r="J1193" s="119">
        <v>0.15</v>
      </c>
    </row>
    <row r="1194" spans="1:10" x14ac:dyDescent="0.2">
      <c r="A1194" s="116" t="s">
        <v>961</v>
      </c>
      <c r="B1194" s="118" t="s">
        <v>3436</v>
      </c>
      <c r="C1194" s="116" t="s">
        <v>132</v>
      </c>
      <c r="D1194" s="116" t="s">
        <v>3178</v>
      </c>
      <c r="E1194" s="76" t="s">
        <v>3437</v>
      </c>
      <c r="F1194" s="76"/>
      <c r="G1194" s="117" t="s">
        <v>320</v>
      </c>
      <c r="H1194" s="120">
        <v>1</v>
      </c>
      <c r="I1194" s="119">
        <v>165.03</v>
      </c>
      <c r="J1194" s="119">
        <v>165.03</v>
      </c>
    </row>
    <row r="1195" spans="1:10" ht="15" customHeight="1" x14ac:dyDescent="0.2">
      <c r="A1195" s="124"/>
      <c r="B1195" s="124"/>
      <c r="C1195" s="124"/>
      <c r="D1195" s="124"/>
      <c r="E1195" s="124" t="s">
        <v>971</v>
      </c>
      <c r="F1195" s="125">
        <v>4.5599999999999996</v>
      </c>
      <c r="G1195" s="124" t="s">
        <v>972</v>
      </c>
      <c r="H1195" s="125">
        <v>0</v>
      </c>
      <c r="I1195" s="124" t="s">
        <v>973</v>
      </c>
      <c r="J1195" s="125">
        <v>4.5599999999999996</v>
      </c>
    </row>
    <row r="1196" spans="1:10" ht="0.95" customHeight="1" thickBot="1" x14ac:dyDescent="0.25">
      <c r="A1196" s="124"/>
      <c r="B1196" s="124"/>
      <c r="C1196" s="124"/>
      <c r="D1196" s="124"/>
      <c r="E1196" s="124" t="s">
        <v>974</v>
      </c>
      <c r="F1196" s="125">
        <v>44.42</v>
      </c>
      <c r="G1196" s="124"/>
      <c r="H1196" s="77" t="s">
        <v>975</v>
      </c>
      <c r="I1196" s="77"/>
      <c r="J1196" s="125">
        <v>215.29</v>
      </c>
    </row>
    <row r="1197" spans="1:10" ht="18" customHeight="1" thickTop="1" x14ac:dyDescent="0.2">
      <c r="A1197" s="110"/>
      <c r="B1197" s="110"/>
      <c r="C1197" s="110"/>
      <c r="D1197" s="110"/>
      <c r="E1197" s="110"/>
      <c r="F1197" s="110"/>
      <c r="G1197" s="110"/>
      <c r="H1197" s="110"/>
      <c r="I1197" s="110"/>
      <c r="J1197" s="110"/>
    </row>
    <row r="1198" spans="1:10" ht="26.1" customHeight="1" x14ac:dyDescent="0.2">
      <c r="A1198" s="102" t="s">
        <v>487</v>
      </c>
      <c r="B1198" s="104" t="s">
        <v>106</v>
      </c>
      <c r="C1198" s="102" t="s">
        <v>107</v>
      </c>
      <c r="D1198" s="102" t="s">
        <v>8</v>
      </c>
      <c r="E1198" s="65" t="s">
        <v>948</v>
      </c>
      <c r="F1198" s="65"/>
      <c r="G1198" s="103" t="s">
        <v>108</v>
      </c>
      <c r="H1198" s="104" t="s">
        <v>109</v>
      </c>
      <c r="I1198" s="104" t="s">
        <v>110</v>
      </c>
      <c r="J1198" s="104" t="s">
        <v>9</v>
      </c>
    </row>
    <row r="1199" spans="1:10" ht="24" customHeight="1" x14ac:dyDescent="0.2">
      <c r="A1199" s="105" t="s">
        <v>949</v>
      </c>
      <c r="B1199" s="107" t="s">
        <v>488</v>
      </c>
      <c r="C1199" s="105" t="s">
        <v>119</v>
      </c>
      <c r="D1199" s="105" t="s">
        <v>489</v>
      </c>
      <c r="E1199" s="78" t="s">
        <v>1363</v>
      </c>
      <c r="F1199" s="78"/>
      <c r="G1199" s="106" t="s">
        <v>121</v>
      </c>
      <c r="H1199" s="109">
        <v>1</v>
      </c>
      <c r="I1199" s="108">
        <v>1774.15</v>
      </c>
      <c r="J1199" s="108">
        <v>1774.15</v>
      </c>
    </row>
    <row r="1200" spans="1:10" ht="24" customHeight="1" x14ac:dyDescent="0.2">
      <c r="A1200" s="116" t="s">
        <v>961</v>
      </c>
      <c r="B1200" s="118" t="s">
        <v>1364</v>
      </c>
      <c r="C1200" s="116" t="s">
        <v>119</v>
      </c>
      <c r="D1200" s="116" t="s">
        <v>1365</v>
      </c>
      <c r="E1200" s="76" t="s">
        <v>1027</v>
      </c>
      <c r="F1200" s="76"/>
      <c r="G1200" s="117" t="s">
        <v>958</v>
      </c>
      <c r="H1200" s="120">
        <v>3.238</v>
      </c>
      <c r="I1200" s="119">
        <v>29.79</v>
      </c>
      <c r="J1200" s="119">
        <v>96.46</v>
      </c>
    </row>
    <row r="1201" spans="1:10" ht="26.1" customHeight="1" x14ac:dyDescent="0.2">
      <c r="A1201" s="116" t="s">
        <v>961</v>
      </c>
      <c r="B1201" s="118" t="s">
        <v>1366</v>
      </c>
      <c r="C1201" s="116" t="s">
        <v>119</v>
      </c>
      <c r="D1201" s="116" t="s">
        <v>1367</v>
      </c>
      <c r="E1201" s="76" t="s">
        <v>1027</v>
      </c>
      <c r="F1201" s="76"/>
      <c r="G1201" s="117" t="s">
        <v>958</v>
      </c>
      <c r="H1201" s="120">
        <v>3.238</v>
      </c>
      <c r="I1201" s="119">
        <v>16.57</v>
      </c>
      <c r="J1201" s="119">
        <v>53.65</v>
      </c>
    </row>
    <row r="1202" spans="1:10" x14ac:dyDescent="0.2">
      <c r="A1202" s="116" t="s">
        <v>961</v>
      </c>
      <c r="B1202" s="118" t="s">
        <v>1368</v>
      </c>
      <c r="C1202" s="116" t="s">
        <v>119</v>
      </c>
      <c r="D1202" s="116" t="s">
        <v>1369</v>
      </c>
      <c r="E1202" s="76" t="s">
        <v>964</v>
      </c>
      <c r="F1202" s="76"/>
      <c r="G1202" s="117" t="s">
        <v>121</v>
      </c>
      <c r="H1202" s="120">
        <v>1</v>
      </c>
      <c r="I1202" s="119">
        <v>1624.04</v>
      </c>
      <c r="J1202" s="119">
        <v>1624.04</v>
      </c>
    </row>
    <row r="1203" spans="1:10" ht="15" customHeight="1" x14ac:dyDescent="0.2">
      <c r="A1203" s="124"/>
      <c r="B1203" s="124"/>
      <c r="C1203" s="124"/>
      <c r="D1203" s="124"/>
      <c r="E1203" s="124" t="s">
        <v>971</v>
      </c>
      <c r="F1203" s="125">
        <v>150.10999999999999</v>
      </c>
      <c r="G1203" s="124" t="s">
        <v>972</v>
      </c>
      <c r="H1203" s="125">
        <v>0</v>
      </c>
      <c r="I1203" s="124" t="s">
        <v>973</v>
      </c>
      <c r="J1203" s="125">
        <v>150.10999999999999</v>
      </c>
    </row>
    <row r="1204" spans="1:10" ht="0.95" customHeight="1" thickBot="1" x14ac:dyDescent="0.25">
      <c r="A1204" s="124"/>
      <c r="B1204" s="124"/>
      <c r="C1204" s="124"/>
      <c r="D1204" s="124"/>
      <c r="E1204" s="124" t="s">
        <v>974</v>
      </c>
      <c r="F1204" s="125">
        <v>461.27</v>
      </c>
      <c r="G1204" s="124"/>
      <c r="H1204" s="77" t="s">
        <v>975</v>
      </c>
      <c r="I1204" s="77"/>
      <c r="J1204" s="125">
        <v>2235.42</v>
      </c>
    </row>
    <row r="1205" spans="1:10" ht="18" customHeight="1" thickTop="1" x14ac:dyDescent="0.2">
      <c r="A1205" s="110"/>
      <c r="B1205" s="110"/>
      <c r="C1205" s="110"/>
      <c r="D1205" s="110"/>
      <c r="E1205" s="110"/>
      <c r="F1205" s="110"/>
      <c r="G1205" s="110"/>
      <c r="H1205" s="110"/>
      <c r="I1205" s="110"/>
      <c r="J1205" s="110"/>
    </row>
    <row r="1206" spans="1:10" ht="26.1" customHeight="1" x14ac:dyDescent="0.2">
      <c r="A1206" s="102" t="s">
        <v>490</v>
      </c>
      <c r="B1206" s="104" t="s">
        <v>106</v>
      </c>
      <c r="C1206" s="102" t="s">
        <v>107</v>
      </c>
      <c r="D1206" s="102" t="s">
        <v>8</v>
      </c>
      <c r="E1206" s="65" t="s">
        <v>948</v>
      </c>
      <c r="F1206" s="65"/>
      <c r="G1206" s="103" t="s">
        <v>108</v>
      </c>
      <c r="H1206" s="104" t="s">
        <v>109</v>
      </c>
      <c r="I1206" s="104" t="s">
        <v>110</v>
      </c>
      <c r="J1206" s="104" t="s">
        <v>9</v>
      </c>
    </row>
    <row r="1207" spans="1:10" ht="24" customHeight="1" x14ac:dyDescent="0.2">
      <c r="A1207" s="105" t="s">
        <v>949</v>
      </c>
      <c r="B1207" s="107" t="s">
        <v>491</v>
      </c>
      <c r="C1207" s="105" t="s">
        <v>119</v>
      </c>
      <c r="D1207" s="105" t="s">
        <v>492</v>
      </c>
      <c r="E1207" s="78" t="s">
        <v>1330</v>
      </c>
      <c r="F1207" s="78"/>
      <c r="G1207" s="106" t="s">
        <v>121</v>
      </c>
      <c r="H1207" s="109">
        <v>1</v>
      </c>
      <c r="I1207" s="108">
        <v>1420.29</v>
      </c>
      <c r="J1207" s="108">
        <v>1420.29</v>
      </c>
    </row>
    <row r="1208" spans="1:10" ht="24" customHeight="1" x14ac:dyDescent="0.2">
      <c r="A1208" s="116" t="s">
        <v>961</v>
      </c>
      <c r="B1208" s="118" t="s">
        <v>1364</v>
      </c>
      <c r="C1208" s="116" t="s">
        <v>119</v>
      </c>
      <c r="D1208" s="116" t="s">
        <v>1365</v>
      </c>
      <c r="E1208" s="76" t="s">
        <v>1027</v>
      </c>
      <c r="F1208" s="76"/>
      <c r="G1208" s="117" t="s">
        <v>958</v>
      </c>
      <c r="H1208" s="120">
        <v>28.291</v>
      </c>
      <c r="I1208" s="119">
        <v>29.79</v>
      </c>
      <c r="J1208" s="119">
        <v>842.78</v>
      </c>
    </row>
    <row r="1209" spans="1:10" ht="26.1" customHeight="1" x14ac:dyDescent="0.2">
      <c r="A1209" s="116" t="s">
        <v>961</v>
      </c>
      <c r="B1209" s="118" t="s">
        <v>1366</v>
      </c>
      <c r="C1209" s="116" t="s">
        <v>119</v>
      </c>
      <c r="D1209" s="116" t="s">
        <v>1367</v>
      </c>
      <c r="E1209" s="76" t="s">
        <v>1027</v>
      </c>
      <c r="F1209" s="76"/>
      <c r="G1209" s="117" t="s">
        <v>958</v>
      </c>
      <c r="H1209" s="120">
        <v>34.853000000000002</v>
      </c>
      <c r="I1209" s="119">
        <v>16.57</v>
      </c>
      <c r="J1209" s="119">
        <v>577.51</v>
      </c>
    </row>
    <row r="1210" spans="1:10" ht="25.5" x14ac:dyDescent="0.2">
      <c r="A1210" s="124"/>
      <c r="B1210" s="124"/>
      <c r="C1210" s="124"/>
      <c r="D1210" s="124"/>
      <c r="E1210" s="124" t="s">
        <v>971</v>
      </c>
      <c r="F1210" s="125">
        <v>1420.29</v>
      </c>
      <c r="G1210" s="124" t="s">
        <v>972</v>
      </c>
      <c r="H1210" s="125">
        <v>0</v>
      </c>
      <c r="I1210" s="124" t="s">
        <v>973</v>
      </c>
      <c r="J1210" s="125">
        <v>1420.29</v>
      </c>
    </row>
    <row r="1211" spans="1:10" ht="15" customHeight="1" thickBot="1" x14ac:dyDescent="0.25">
      <c r="A1211" s="124"/>
      <c r="B1211" s="124"/>
      <c r="C1211" s="124"/>
      <c r="D1211" s="124"/>
      <c r="E1211" s="124" t="s">
        <v>974</v>
      </c>
      <c r="F1211" s="125">
        <v>369.27</v>
      </c>
      <c r="G1211" s="124"/>
      <c r="H1211" s="77" t="s">
        <v>975</v>
      </c>
      <c r="I1211" s="77"/>
      <c r="J1211" s="125">
        <v>1789.56</v>
      </c>
    </row>
    <row r="1212" spans="1:10" ht="0.95" customHeight="1" thickTop="1" x14ac:dyDescent="0.2">
      <c r="A1212" s="110"/>
      <c r="B1212" s="110"/>
      <c r="C1212" s="110"/>
      <c r="D1212" s="110"/>
      <c r="E1212" s="110"/>
      <c r="F1212" s="110"/>
      <c r="G1212" s="110"/>
      <c r="H1212" s="110"/>
      <c r="I1212" s="110"/>
      <c r="J1212" s="110"/>
    </row>
    <row r="1213" spans="1:10" ht="18" customHeight="1" x14ac:dyDescent="0.2">
      <c r="A1213" s="102" t="s">
        <v>493</v>
      </c>
      <c r="B1213" s="104" t="s">
        <v>106</v>
      </c>
      <c r="C1213" s="102" t="s">
        <v>107</v>
      </c>
      <c r="D1213" s="102" t="s">
        <v>8</v>
      </c>
      <c r="E1213" s="65" t="s">
        <v>948</v>
      </c>
      <c r="F1213" s="65"/>
      <c r="G1213" s="103" t="s">
        <v>108</v>
      </c>
      <c r="H1213" s="104" t="s">
        <v>109</v>
      </c>
      <c r="I1213" s="104" t="s">
        <v>110</v>
      </c>
      <c r="J1213" s="104" t="s">
        <v>9</v>
      </c>
    </row>
    <row r="1214" spans="1:10" ht="26.1" customHeight="1" x14ac:dyDescent="0.2">
      <c r="A1214" s="105" t="s">
        <v>949</v>
      </c>
      <c r="B1214" s="107" t="s">
        <v>494</v>
      </c>
      <c r="C1214" s="105" t="s">
        <v>114</v>
      </c>
      <c r="D1214" s="105" t="s">
        <v>495</v>
      </c>
      <c r="E1214" s="78" t="s">
        <v>1271</v>
      </c>
      <c r="F1214" s="78"/>
      <c r="G1214" s="106" t="s">
        <v>121</v>
      </c>
      <c r="H1214" s="109">
        <v>1</v>
      </c>
      <c r="I1214" s="108">
        <v>438.74</v>
      </c>
      <c r="J1214" s="108">
        <v>438.74</v>
      </c>
    </row>
    <row r="1215" spans="1:10" ht="24" customHeight="1" x14ac:dyDescent="0.2">
      <c r="A1215" s="111" t="s">
        <v>951</v>
      </c>
      <c r="B1215" s="113" t="s">
        <v>1020</v>
      </c>
      <c r="C1215" s="111" t="s">
        <v>114</v>
      </c>
      <c r="D1215" s="111" t="s">
        <v>1021</v>
      </c>
      <c r="E1215" s="79" t="s">
        <v>957</v>
      </c>
      <c r="F1215" s="79"/>
      <c r="G1215" s="112" t="s">
        <v>958</v>
      </c>
      <c r="H1215" s="115">
        <v>0.94850000000000001</v>
      </c>
      <c r="I1215" s="114">
        <v>28.72</v>
      </c>
      <c r="J1215" s="114">
        <v>27.24</v>
      </c>
    </row>
    <row r="1216" spans="1:10" ht="24" customHeight="1" x14ac:dyDescent="0.2">
      <c r="A1216" s="111" t="s">
        <v>951</v>
      </c>
      <c r="B1216" s="113" t="s">
        <v>959</v>
      </c>
      <c r="C1216" s="111" t="s">
        <v>114</v>
      </c>
      <c r="D1216" s="111" t="s">
        <v>960</v>
      </c>
      <c r="E1216" s="79" t="s">
        <v>957</v>
      </c>
      <c r="F1216" s="79"/>
      <c r="G1216" s="112" t="s">
        <v>958</v>
      </c>
      <c r="H1216" s="115">
        <v>0.29880000000000001</v>
      </c>
      <c r="I1216" s="114">
        <v>22.4</v>
      </c>
      <c r="J1216" s="114">
        <v>6.69</v>
      </c>
    </row>
    <row r="1217" spans="1:10" ht="26.1" customHeight="1" x14ac:dyDescent="0.2">
      <c r="A1217" s="116" t="s">
        <v>961</v>
      </c>
      <c r="B1217" s="118" t="s">
        <v>1370</v>
      </c>
      <c r="C1217" s="116" t="s">
        <v>114</v>
      </c>
      <c r="D1217" s="116" t="s">
        <v>1371</v>
      </c>
      <c r="E1217" s="76" t="s">
        <v>964</v>
      </c>
      <c r="F1217" s="76"/>
      <c r="G1217" s="117" t="s">
        <v>121</v>
      </c>
      <c r="H1217" s="120">
        <v>6</v>
      </c>
      <c r="I1217" s="119">
        <v>17.559999999999999</v>
      </c>
      <c r="J1217" s="119">
        <v>105.36</v>
      </c>
    </row>
    <row r="1218" spans="1:10" ht="25.5" x14ac:dyDescent="0.2">
      <c r="A1218" s="116" t="s">
        <v>961</v>
      </c>
      <c r="B1218" s="118" t="s">
        <v>1372</v>
      </c>
      <c r="C1218" s="116" t="s">
        <v>114</v>
      </c>
      <c r="D1218" s="116" t="s">
        <v>1373</v>
      </c>
      <c r="E1218" s="76" t="s">
        <v>964</v>
      </c>
      <c r="F1218" s="76"/>
      <c r="G1218" s="117" t="s">
        <v>121</v>
      </c>
      <c r="H1218" s="120">
        <v>1</v>
      </c>
      <c r="I1218" s="119">
        <v>299.45</v>
      </c>
      <c r="J1218" s="119">
        <v>299.45</v>
      </c>
    </row>
    <row r="1219" spans="1:10" ht="15" customHeight="1" x14ac:dyDescent="0.2">
      <c r="A1219" s="124"/>
      <c r="B1219" s="124"/>
      <c r="C1219" s="124"/>
      <c r="D1219" s="124"/>
      <c r="E1219" s="124" t="s">
        <v>971</v>
      </c>
      <c r="F1219" s="125">
        <v>27.32</v>
      </c>
      <c r="G1219" s="124" t="s">
        <v>972</v>
      </c>
      <c r="H1219" s="125">
        <v>0</v>
      </c>
      <c r="I1219" s="124" t="s">
        <v>973</v>
      </c>
      <c r="J1219" s="125">
        <v>27.32</v>
      </c>
    </row>
    <row r="1220" spans="1:10" ht="0.95" customHeight="1" thickBot="1" x14ac:dyDescent="0.25">
      <c r="A1220" s="124"/>
      <c r="B1220" s="124"/>
      <c r="C1220" s="124"/>
      <c r="D1220" s="124"/>
      <c r="E1220" s="124" t="s">
        <v>974</v>
      </c>
      <c r="F1220" s="125">
        <v>114.07</v>
      </c>
      <c r="G1220" s="124"/>
      <c r="H1220" s="77" t="s">
        <v>975</v>
      </c>
      <c r="I1220" s="77"/>
      <c r="J1220" s="125">
        <v>552.80999999999995</v>
      </c>
    </row>
    <row r="1221" spans="1:10" ht="18" customHeight="1" thickTop="1" x14ac:dyDescent="0.2">
      <c r="A1221" s="110"/>
      <c r="B1221" s="110"/>
      <c r="C1221" s="110"/>
      <c r="D1221" s="110"/>
      <c r="E1221" s="110"/>
      <c r="F1221" s="110"/>
      <c r="G1221" s="110"/>
      <c r="H1221" s="110"/>
      <c r="I1221" s="110"/>
      <c r="J1221" s="110"/>
    </row>
    <row r="1222" spans="1:10" ht="26.1" customHeight="1" x14ac:dyDescent="0.2">
      <c r="A1222" s="102" t="s">
        <v>496</v>
      </c>
      <c r="B1222" s="104" t="s">
        <v>106</v>
      </c>
      <c r="C1222" s="102" t="s">
        <v>107</v>
      </c>
      <c r="D1222" s="102" t="s">
        <v>8</v>
      </c>
      <c r="E1222" s="65" t="s">
        <v>948</v>
      </c>
      <c r="F1222" s="65"/>
      <c r="G1222" s="103" t="s">
        <v>108</v>
      </c>
      <c r="H1222" s="104" t="s">
        <v>109</v>
      </c>
      <c r="I1222" s="104" t="s">
        <v>110</v>
      </c>
      <c r="J1222" s="104" t="s">
        <v>9</v>
      </c>
    </row>
    <row r="1223" spans="1:10" ht="24" customHeight="1" x14ac:dyDescent="0.2">
      <c r="A1223" s="105" t="s">
        <v>949</v>
      </c>
      <c r="B1223" s="107" t="s">
        <v>497</v>
      </c>
      <c r="C1223" s="105" t="s">
        <v>119</v>
      </c>
      <c r="D1223" s="105" t="s">
        <v>498</v>
      </c>
      <c r="E1223" s="78" t="s">
        <v>58</v>
      </c>
      <c r="F1223" s="78"/>
      <c r="G1223" s="106" t="s">
        <v>121</v>
      </c>
      <c r="H1223" s="109">
        <v>1</v>
      </c>
      <c r="I1223" s="108">
        <v>24.68</v>
      </c>
      <c r="J1223" s="108">
        <v>24.68</v>
      </c>
    </row>
    <row r="1224" spans="1:10" ht="24" customHeight="1" x14ac:dyDescent="0.2">
      <c r="A1224" s="116" t="s">
        <v>961</v>
      </c>
      <c r="B1224" s="118" t="s">
        <v>1374</v>
      </c>
      <c r="C1224" s="116" t="s">
        <v>119</v>
      </c>
      <c r="D1224" s="116" t="s">
        <v>1375</v>
      </c>
      <c r="E1224" s="76" t="s">
        <v>964</v>
      </c>
      <c r="F1224" s="76"/>
      <c r="G1224" s="117" t="s">
        <v>121</v>
      </c>
      <c r="H1224" s="120">
        <v>1</v>
      </c>
      <c r="I1224" s="119">
        <v>15.18</v>
      </c>
      <c r="J1224" s="119">
        <v>15.18</v>
      </c>
    </row>
    <row r="1225" spans="1:10" ht="26.1" customHeight="1" x14ac:dyDescent="0.2">
      <c r="A1225" s="116" t="s">
        <v>961</v>
      </c>
      <c r="B1225" s="118" t="s">
        <v>1376</v>
      </c>
      <c r="C1225" s="116" t="s">
        <v>119</v>
      </c>
      <c r="D1225" s="116" t="s">
        <v>1377</v>
      </c>
      <c r="E1225" s="76" t="s">
        <v>964</v>
      </c>
      <c r="F1225" s="76"/>
      <c r="G1225" s="117" t="s">
        <v>121</v>
      </c>
      <c r="H1225" s="120">
        <v>0.13</v>
      </c>
      <c r="I1225" s="119">
        <v>42.01</v>
      </c>
      <c r="J1225" s="119">
        <v>5.46</v>
      </c>
    </row>
    <row r="1226" spans="1:10" x14ac:dyDescent="0.2">
      <c r="A1226" s="116" t="s">
        <v>961</v>
      </c>
      <c r="B1226" s="118" t="s">
        <v>1025</v>
      </c>
      <c r="C1226" s="116" t="s">
        <v>119</v>
      </c>
      <c r="D1226" s="116" t="s">
        <v>1026</v>
      </c>
      <c r="E1226" s="76" t="s">
        <v>1027</v>
      </c>
      <c r="F1226" s="76"/>
      <c r="G1226" s="117" t="s">
        <v>958</v>
      </c>
      <c r="H1226" s="120">
        <v>0.20799999999999999</v>
      </c>
      <c r="I1226" s="119">
        <v>19.47</v>
      </c>
      <c r="J1226" s="119">
        <v>4.04</v>
      </c>
    </row>
    <row r="1227" spans="1:10" ht="15" customHeight="1" x14ac:dyDescent="0.2">
      <c r="A1227" s="124"/>
      <c r="B1227" s="124"/>
      <c r="C1227" s="124"/>
      <c r="D1227" s="124"/>
      <c r="E1227" s="124" t="s">
        <v>971</v>
      </c>
      <c r="F1227" s="125">
        <v>4.04</v>
      </c>
      <c r="G1227" s="124" t="s">
        <v>972</v>
      </c>
      <c r="H1227" s="125">
        <v>0</v>
      </c>
      <c r="I1227" s="124" t="s">
        <v>973</v>
      </c>
      <c r="J1227" s="125">
        <v>4.04</v>
      </c>
    </row>
    <row r="1228" spans="1:10" ht="0.95" customHeight="1" thickBot="1" x14ac:dyDescent="0.25">
      <c r="A1228" s="124"/>
      <c r="B1228" s="124"/>
      <c r="C1228" s="124"/>
      <c r="D1228" s="124"/>
      <c r="E1228" s="124" t="s">
        <v>974</v>
      </c>
      <c r="F1228" s="125">
        <v>6.41</v>
      </c>
      <c r="G1228" s="124"/>
      <c r="H1228" s="77" t="s">
        <v>975</v>
      </c>
      <c r="I1228" s="77"/>
      <c r="J1228" s="125">
        <v>31.09</v>
      </c>
    </row>
    <row r="1229" spans="1:10" ht="18" customHeight="1" thickTop="1" x14ac:dyDescent="0.2">
      <c r="A1229" s="110"/>
      <c r="B1229" s="110"/>
      <c r="C1229" s="110"/>
      <c r="D1229" s="110"/>
      <c r="E1229" s="110"/>
      <c r="F1229" s="110"/>
      <c r="G1229" s="110"/>
      <c r="H1229" s="110"/>
      <c r="I1229" s="110"/>
      <c r="J1229" s="110"/>
    </row>
    <row r="1230" spans="1:10" ht="24" customHeight="1" x14ac:dyDescent="0.2">
      <c r="A1230" s="102" t="s">
        <v>499</v>
      </c>
      <c r="B1230" s="104" t="s">
        <v>106</v>
      </c>
      <c r="C1230" s="102" t="s">
        <v>107</v>
      </c>
      <c r="D1230" s="102" t="s">
        <v>8</v>
      </c>
      <c r="E1230" s="65" t="s">
        <v>948</v>
      </c>
      <c r="F1230" s="65"/>
      <c r="G1230" s="103" t="s">
        <v>108</v>
      </c>
      <c r="H1230" s="104" t="s">
        <v>109</v>
      </c>
      <c r="I1230" s="104" t="s">
        <v>110</v>
      </c>
      <c r="J1230" s="104" t="s">
        <v>9</v>
      </c>
    </row>
    <row r="1231" spans="1:10" ht="24" customHeight="1" x14ac:dyDescent="0.2">
      <c r="A1231" s="105" t="s">
        <v>949</v>
      </c>
      <c r="B1231" s="107" t="s">
        <v>2717</v>
      </c>
      <c r="C1231" s="105" t="s">
        <v>119</v>
      </c>
      <c r="D1231" s="105" t="s">
        <v>2718</v>
      </c>
      <c r="E1231" s="78" t="s">
        <v>58</v>
      </c>
      <c r="F1231" s="78"/>
      <c r="G1231" s="106" t="s">
        <v>121</v>
      </c>
      <c r="H1231" s="109">
        <v>1</v>
      </c>
      <c r="I1231" s="108">
        <v>24.68</v>
      </c>
      <c r="J1231" s="108">
        <v>24.68</v>
      </c>
    </row>
    <row r="1232" spans="1:10" ht="24" customHeight="1" x14ac:dyDescent="0.2">
      <c r="A1232" s="116" t="s">
        <v>961</v>
      </c>
      <c r="B1232" s="118" t="s">
        <v>2941</v>
      </c>
      <c r="C1232" s="116" t="s">
        <v>119</v>
      </c>
      <c r="D1232" s="116" t="s">
        <v>2942</v>
      </c>
      <c r="E1232" s="76" t="s">
        <v>964</v>
      </c>
      <c r="F1232" s="76"/>
      <c r="G1232" s="117" t="s">
        <v>121</v>
      </c>
      <c r="H1232" s="120">
        <v>1</v>
      </c>
      <c r="I1232" s="119">
        <v>15.18</v>
      </c>
      <c r="J1232" s="119">
        <v>15.18</v>
      </c>
    </row>
    <row r="1233" spans="1:10" ht="24" customHeight="1" x14ac:dyDescent="0.2">
      <c r="A1233" s="116" t="s">
        <v>961</v>
      </c>
      <c r="B1233" s="118" t="s">
        <v>1376</v>
      </c>
      <c r="C1233" s="116" t="s">
        <v>119</v>
      </c>
      <c r="D1233" s="116" t="s">
        <v>1377</v>
      </c>
      <c r="E1233" s="76" t="s">
        <v>964</v>
      </c>
      <c r="F1233" s="76"/>
      <c r="G1233" s="117" t="s">
        <v>121</v>
      </c>
      <c r="H1233" s="120">
        <v>0.13</v>
      </c>
      <c r="I1233" s="119">
        <v>42.01</v>
      </c>
      <c r="J1233" s="119">
        <v>5.46</v>
      </c>
    </row>
    <row r="1234" spans="1:10" x14ac:dyDescent="0.2">
      <c r="A1234" s="116" t="s">
        <v>961</v>
      </c>
      <c r="B1234" s="118" t="s">
        <v>1025</v>
      </c>
      <c r="C1234" s="116" t="s">
        <v>119</v>
      </c>
      <c r="D1234" s="116" t="s">
        <v>1026</v>
      </c>
      <c r="E1234" s="76" t="s">
        <v>1027</v>
      </c>
      <c r="F1234" s="76"/>
      <c r="G1234" s="117" t="s">
        <v>958</v>
      </c>
      <c r="H1234" s="120">
        <v>0.20799999999999999</v>
      </c>
      <c r="I1234" s="119">
        <v>19.47</v>
      </c>
      <c r="J1234" s="119">
        <v>4.04</v>
      </c>
    </row>
    <row r="1235" spans="1:10" ht="15" customHeight="1" x14ac:dyDescent="0.2">
      <c r="A1235" s="124"/>
      <c r="B1235" s="124"/>
      <c r="C1235" s="124"/>
      <c r="D1235" s="124"/>
      <c r="E1235" s="124" t="s">
        <v>971</v>
      </c>
      <c r="F1235" s="125">
        <v>4.04</v>
      </c>
      <c r="G1235" s="124" t="s">
        <v>972</v>
      </c>
      <c r="H1235" s="125">
        <v>0</v>
      </c>
      <c r="I1235" s="124" t="s">
        <v>973</v>
      </c>
      <c r="J1235" s="125">
        <v>4.04</v>
      </c>
    </row>
    <row r="1236" spans="1:10" ht="0.95" customHeight="1" thickBot="1" x14ac:dyDescent="0.25">
      <c r="A1236" s="124"/>
      <c r="B1236" s="124"/>
      <c r="C1236" s="124"/>
      <c r="D1236" s="124"/>
      <c r="E1236" s="124" t="s">
        <v>974</v>
      </c>
      <c r="F1236" s="125">
        <v>6.41</v>
      </c>
      <c r="G1236" s="124"/>
      <c r="H1236" s="77" t="s">
        <v>975</v>
      </c>
      <c r="I1236" s="77"/>
      <c r="J1236" s="125">
        <v>31.09</v>
      </c>
    </row>
    <row r="1237" spans="1:10" ht="18" customHeight="1" thickTop="1" x14ac:dyDescent="0.2">
      <c r="A1237" s="110"/>
      <c r="B1237" s="110"/>
      <c r="C1237" s="110"/>
      <c r="D1237" s="110"/>
      <c r="E1237" s="110"/>
      <c r="F1237" s="110"/>
      <c r="G1237" s="110"/>
      <c r="H1237" s="110"/>
      <c r="I1237" s="110"/>
      <c r="J1237" s="110"/>
    </row>
    <row r="1238" spans="1:10" ht="51.95" customHeight="1" x14ac:dyDescent="0.2">
      <c r="A1238" s="102" t="s">
        <v>502</v>
      </c>
      <c r="B1238" s="104" t="s">
        <v>106</v>
      </c>
      <c r="C1238" s="102" t="s">
        <v>107</v>
      </c>
      <c r="D1238" s="102" t="s">
        <v>8</v>
      </c>
      <c r="E1238" s="65" t="s">
        <v>948</v>
      </c>
      <c r="F1238" s="65"/>
      <c r="G1238" s="103" t="s">
        <v>108</v>
      </c>
      <c r="H1238" s="104" t="s">
        <v>109</v>
      </c>
      <c r="I1238" s="104" t="s">
        <v>110</v>
      </c>
      <c r="J1238" s="104" t="s">
        <v>9</v>
      </c>
    </row>
    <row r="1239" spans="1:10" ht="26.1" customHeight="1" x14ac:dyDescent="0.2">
      <c r="A1239" s="105" t="s">
        <v>949</v>
      </c>
      <c r="B1239" s="107" t="s">
        <v>3179</v>
      </c>
      <c r="C1239" s="105" t="s">
        <v>114</v>
      </c>
      <c r="D1239" s="105" t="s">
        <v>3180</v>
      </c>
      <c r="E1239" s="78" t="s">
        <v>1208</v>
      </c>
      <c r="F1239" s="78"/>
      <c r="G1239" s="106" t="s">
        <v>116</v>
      </c>
      <c r="H1239" s="109">
        <v>1</v>
      </c>
      <c r="I1239" s="108">
        <v>142.35</v>
      </c>
      <c r="J1239" s="108">
        <v>142.35</v>
      </c>
    </row>
    <row r="1240" spans="1:10" ht="26.1" customHeight="1" x14ac:dyDescent="0.2">
      <c r="A1240" s="111" t="s">
        <v>951</v>
      </c>
      <c r="B1240" s="113" t="s">
        <v>1018</v>
      </c>
      <c r="C1240" s="111" t="s">
        <v>114</v>
      </c>
      <c r="D1240" s="111" t="s">
        <v>1019</v>
      </c>
      <c r="E1240" s="79" t="s">
        <v>957</v>
      </c>
      <c r="F1240" s="79"/>
      <c r="G1240" s="112" t="s">
        <v>958</v>
      </c>
      <c r="H1240" s="115">
        <v>0.63900000000000001</v>
      </c>
      <c r="I1240" s="114">
        <v>27.06</v>
      </c>
      <c r="J1240" s="114">
        <v>17.29</v>
      </c>
    </row>
    <row r="1241" spans="1:10" ht="39" customHeight="1" x14ac:dyDescent="0.2">
      <c r="A1241" s="111" t="s">
        <v>951</v>
      </c>
      <c r="B1241" s="113" t="s">
        <v>959</v>
      </c>
      <c r="C1241" s="111" t="s">
        <v>114</v>
      </c>
      <c r="D1241" s="111" t="s">
        <v>960</v>
      </c>
      <c r="E1241" s="79" t="s">
        <v>957</v>
      </c>
      <c r="F1241" s="79"/>
      <c r="G1241" s="112" t="s">
        <v>958</v>
      </c>
      <c r="H1241" s="115">
        <v>1.2789999999999999</v>
      </c>
      <c r="I1241" s="114">
        <v>22.4</v>
      </c>
      <c r="J1241" s="114">
        <v>28.64</v>
      </c>
    </row>
    <row r="1242" spans="1:10" ht="51.95" customHeight="1" x14ac:dyDescent="0.2">
      <c r="A1242" s="116" t="s">
        <v>961</v>
      </c>
      <c r="B1242" s="118" t="s">
        <v>3438</v>
      </c>
      <c r="C1242" s="116" t="s">
        <v>114</v>
      </c>
      <c r="D1242" s="116" t="s">
        <v>3439</v>
      </c>
      <c r="E1242" s="76" t="s">
        <v>964</v>
      </c>
      <c r="F1242" s="76"/>
      <c r="G1242" s="117" t="s">
        <v>198</v>
      </c>
      <c r="H1242" s="120">
        <v>8.6199999999999992</v>
      </c>
      <c r="I1242" s="119">
        <v>1.49</v>
      </c>
      <c r="J1242" s="119">
        <v>12.84</v>
      </c>
    </row>
    <row r="1243" spans="1:10" x14ac:dyDescent="0.2">
      <c r="A1243" s="116" t="s">
        <v>961</v>
      </c>
      <c r="B1243" s="118" t="s">
        <v>1191</v>
      </c>
      <c r="C1243" s="116" t="s">
        <v>114</v>
      </c>
      <c r="D1243" s="116" t="s">
        <v>1192</v>
      </c>
      <c r="E1243" s="76" t="s">
        <v>964</v>
      </c>
      <c r="F1243" s="76"/>
      <c r="G1243" s="117" t="s">
        <v>198</v>
      </c>
      <c r="H1243" s="120">
        <v>0.24</v>
      </c>
      <c r="I1243" s="119">
        <v>4.6900000000000004</v>
      </c>
      <c r="J1243" s="119">
        <v>1.1200000000000001</v>
      </c>
    </row>
    <row r="1244" spans="1:10" ht="15" customHeight="1" x14ac:dyDescent="0.2">
      <c r="A1244" s="116" t="s">
        <v>961</v>
      </c>
      <c r="B1244" s="118" t="s">
        <v>3440</v>
      </c>
      <c r="C1244" s="116" t="s">
        <v>114</v>
      </c>
      <c r="D1244" s="116" t="s">
        <v>3441</v>
      </c>
      <c r="E1244" s="76" t="s">
        <v>964</v>
      </c>
      <c r="F1244" s="76"/>
      <c r="G1244" s="117" t="s">
        <v>121</v>
      </c>
      <c r="H1244" s="120">
        <v>6.4375</v>
      </c>
      <c r="I1244" s="119">
        <v>12.81</v>
      </c>
      <c r="J1244" s="119">
        <v>82.46</v>
      </c>
    </row>
    <row r="1245" spans="1:10" ht="0.95" customHeight="1" x14ac:dyDescent="0.2">
      <c r="A1245" s="124"/>
      <c r="B1245" s="124"/>
      <c r="C1245" s="124"/>
      <c r="D1245" s="124"/>
      <c r="E1245" s="124" t="s">
        <v>971</v>
      </c>
      <c r="F1245" s="125">
        <v>34.869999999999997</v>
      </c>
      <c r="G1245" s="124" t="s">
        <v>972</v>
      </c>
      <c r="H1245" s="125">
        <v>0</v>
      </c>
      <c r="I1245" s="124" t="s">
        <v>973</v>
      </c>
      <c r="J1245" s="125">
        <v>34.869999999999997</v>
      </c>
    </row>
    <row r="1246" spans="1:10" ht="18" customHeight="1" thickBot="1" x14ac:dyDescent="0.25">
      <c r="A1246" s="124"/>
      <c r="B1246" s="124"/>
      <c r="C1246" s="124"/>
      <c r="D1246" s="124"/>
      <c r="E1246" s="124" t="s">
        <v>974</v>
      </c>
      <c r="F1246" s="125">
        <v>37.01</v>
      </c>
      <c r="G1246" s="124"/>
      <c r="H1246" s="77" t="s">
        <v>975</v>
      </c>
      <c r="I1246" s="77"/>
      <c r="J1246" s="125">
        <v>179.36</v>
      </c>
    </row>
    <row r="1247" spans="1:10" ht="51.95" customHeight="1" thickTop="1" x14ac:dyDescent="0.2">
      <c r="A1247" s="110"/>
      <c r="B1247" s="110"/>
      <c r="C1247" s="110"/>
      <c r="D1247" s="110"/>
      <c r="E1247" s="110"/>
      <c r="F1247" s="110"/>
      <c r="G1247" s="110"/>
      <c r="H1247" s="110"/>
      <c r="I1247" s="110"/>
      <c r="J1247" s="110"/>
    </row>
    <row r="1248" spans="1:10" ht="26.1" customHeight="1" x14ac:dyDescent="0.2">
      <c r="A1248" s="102" t="s">
        <v>505</v>
      </c>
      <c r="B1248" s="104" t="s">
        <v>106</v>
      </c>
      <c r="C1248" s="102" t="s">
        <v>107</v>
      </c>
      <c r="D1248" s="102" t="s">
        <v>8</v>
      </c>
      <c r="E1248" s="65" t="s">
        <v>948</v>
      </c>
      <c r="F1248" s="65"/>
      <c r="G1248" s="103" t="s">
        <v>108</v>
      </c>
      <c r="H1248" s="104" t="s">
        <v>109</v>
      </c>
      <c r="I1248" s="104" t="s">
        <v>110</v>
      </c>
      <c r="J1248" s="104" t="s">
        <v>9</v>
      </c>
    </row>
    <row r="1249" spans="1:10" ht="26.1" customHeight="1" x14ac:dyDescent="0.2">
      <c r="A1249" s="105" t="s">
        <v>949</v>
      </c>
      <c r="B1249" s="107" t="s">
        <v>506</v>
      </c>
      <c r="C1249" s="105" t="s">
        <v>119</v>
      </c>
      <c r="D1249" s="105" t="s">
        <v>507</v>
      </c>
      <c r="E1249" s="78" t="s">
        <v>58</v>
      </c>
      <c r="F1249" s="78"/>
      <c r="G1249" s="106" t="s">
        <v>121</v>
      </c>
      <c r="H1249" s="109">
        <v>1</v>
      </c>
      <c r="I1249" s="108">
        <v>13.52</v>
      </c>
      <c r="J1249" s="108">
        <v>13.52</v>
      </c>
    </row>
    <row r="1250" spans="1:10" ht="39" customHeight="1" x14ac:dyDescent="0.2">
      <c r="A1250" s="116" t="s">
        <v>961</v>
      </c>
      <c r="B1250" s="118" t="s">
        <v>1396</v>
      </c>
      <c r="C1250" s="116" t="s">
        <v>119</v>
      </c>
      <c r="D1250" s="116" t="s">
        <v>1397</v>
      </c>
      <c r="E1250" s="76" t="s">
        <v>964</v>
      </c>
      <c r="F1250" s="76"/>
      <c r="G1250" s="117" t="s">
        <v>121</v>
      </c>
      <c r="H1250" s="120">
        <v>1</v>
      </c>
      <c r="I1250" s="119">
        <v>9.59</v>
      </c>
      <c r="J1250" s="119">
        <v>9.59</v>
      </c>
    </row>
    <row r="1251" spans="1:10" ht="51.95" customHeight="1" x14ac:dyDescent="0.2">
      <c r="A1251" s="116" t="s">
        <v>961</v>
      </c>
      <c r="B1251" s="118" t="s">
        <v>1025</v>
      </c>
      <c r="C1251" s="116" t="s">
        <v>119</v>
      </c>
      <c r="D1251" s="116" t="s">
        <v>1026</v>
      </c>
      <c r="E1251" s="76" t="s">
        <v>1027</v>
      </c>
      <c r="F1251" s="76"/>
      <c r="G1251" s="117" t="s">
        <v>958</v>
      </c>
      <c r="H1251" s="120">
        <v>0.20200000000000001</v>
      </c>
      <c r="I1251" s="119">
        <v>19.47</v>
      </c>
      <c r="J1251" s="119">
        <v>3.93</v>
      </c>
    </row>
    <row r="1252" spans="1:10" ht="25.5" x14ac:dyDescent="0.2">
      <c r="A1252" s="124"/>
      <c r="B1252" s="124"/>
      <c r="C1252" s="124"/>
      <c r="D1252" s="124"/>
      <c r="E1252" s="124" t="s">
        <v>971</v>
      </c>
      <c r="F1252" s="125">
        <v>3.93</v>
      </c>
      <c r="G1252" s="124" t="s">
        <v>972</v>
      </c>
      <c r="H1252" s="125">
        <v>0</v>
      </c>
      <c r="I1252" s="124" t="s">
        <v>973</v>
      </c>
      <c r="J1252" s="125">
        <v>3.93</v>
      </c>
    </row>
    <row r="1253" spans="1:10" ht="15" customHeight="1" thickBot="1" x14ac:dyDescent="0.25">
      <c r="A1253" s="124"/>
      <c r="B1253" s="124"/>
      <c r="C1253" s="124"/>
      <c r="D1253" s="124"/>
      <c r="E1253" s="124" t="s">
        <v>974</v>
      </c>
      <c r="F1253" s="125">
        <v>3.51</v>
      </c>
      <c r="G1253" s="124"/>
      <c r="H1253" s="77" t="s">
        <v>975</v>
      </c>
      <c r="I1253" s="77"/>
      <c r="J1253" s="125">
        <v>17.03</v>
      </c>
    </row>
    <row r="1254" spans="1:10" ht="0.95" customHeight="1" thickTop="1" x14ac:dyDescent="0.2">
      <c r="A1254" s="110"/>
      <c r="B1254" s="110"/>
      <c r="C1254" s="110"/>
      <c r="D1254" s="110"/>
      <c r="E1254" s="110"/>
      <c r="F1254" s="110"/>
      <c r="G1254" s="110"/>
      <c r="H1254" s="110"/>
      <c r="I1254" s="110"/>
      <c r="J1254" s="110"/>
    </row>
    <row r="1255" spans="1:10" ht="18" customHeight="1" x14ac:dyDescent="0.2">
      <c r="A1255" s="102" t="s">
        <v>508</v>
      </c>
      <c r="B1255" s="104" t="s">
        <v>106</v>
      </c>
      <c r="C1255" s="102" t="s">
        <v>107</v>
      </c>
      <c r="D1255" s="102" t="s">
        <v>8</v>
      </c>
      <c r="E1255" s="65" t="s">
        <v>948</v>
      </c>
      <c r="F1255" s="65"/>
      <c r="G1255" s="103" t="s">
        <v>108</v>
      </c>
      <c r="H1255" s="104" t="s">
        <v>109</v>
      </c>
      <c r="I1255" s="104" t="s">
        <v>110</v>
      </c>
      <c r="J1255" s="104" t="s">
        <v>9</v>
      </c>
    </row>
    <row r="1256" spans="1:10" ht="39" customHeight="1" x14ac:dyDescent="0.2">
      <c r="A1256" s="105" t="s">
        <v>949</v>
      </c>
      <c r="B1256" s="107" t="s">
        <v>500</v>
      </c>
      <c r="C1256" s="105" t="s">
        <v>114</v>
      </c>
      <c r="D1256" s="105" t="s">
        <v>501</v>
      </c>
      <c r="E1256" s="78" t="s">
        <v>1211</v>
      </c>
      <c r="F1256" s="78"/>
      <c r="G1256" s="106" t="s">
        <v>126</v>
      </c>
      <c r="H1256" s="109">
        <v>1</v>
      </c>
      <c r="I1256" s="108">
        <v>565.53</v>
      </c>
      <c r="J1256" s="108">
        <v>565.53</v>
      </c>
    </row>
    <row r="1257" spans="1:10" ht="39" customHeight="1" x14ac:dyDescent="0.2">
      <c r="A1257" s="111" t="s">
        <v>951</v>
      </c>
      <c r="B1257" s="113" t="s">
        <v>1378</v>
      </c>
      <c r="C1257" s="111" t="s">
        <v>114</v>
      </c>
      <c r="D1257" s="111" t="s">
        <v>1379</v>
      </c>
      <c r="E1257" s="79" t="s">
        <v>957</v>
      </c>
      <c r="F1257" s="79"/>
      <c r="G1257" s="112" t="s">
        <v>958</v>
      </c>
      <c r="H1257" s="115">
        <v>4.5259999999999998</v>
      </c>
      <c r="I1257" s="114">
        <v>23.6</v>
      </c>
      <c r="J1257" s="114">
        <v>106.81</v>
      </c>
    </row>
    <row r="1258" spans="1:10" ht="51.95" customHeight="1" x14ac:dyDescent="0.2">
      <c r="A1258" s="111" t="s">
        <v>951</v>
      </c>
      <c r="B1258" s="113" t="s">
        <v>1380</v>
      </c>
      <c r="C1258" s="111" t="s">
        <v>114</v>
      </c>
      <c r="D1258" s="111" t="s">
        <v>1381</v>
      </c>
      <c r="E1258" s="79" t="s">
        <v>957</v>
      </c>
      <c r="F1258" s="79"/>
      <c r="G1258" s="112" t="s">
        <v>958</v>
      </c>
      <c r="H1258" s="115">
        <v>5.51</v>
      </c>
      <c r="I1258" s="114">
        <v>26.83</v>
      </c>
      <c r="J1258" s="114">
        <v>147.83000000000001</v>
      </c>
    </row>
    <row r="1259" spans="1:10" x14ac:dyDescent="0.2">
      <c r="A1259" s="116" t="s">
        <v>961</v>
      </c>
      <c r="B1259" s="118" t="s">
        <v>1382</v>
      </c>
      <c r="C1259" s="116" t="s">
        <v>114</v>
      </c>
      <c r="D1259" s="116" t="s">
        <v>1383</v>
      </c>
      <c r="E1259" s="76" t="s">
        <v>964</v>
      </c>
      <c r="F1259" s="76"/>
      <c r="G1259" s="117" t="s">
        <v>198</v>
      </c>
      <c r="H1259" s="120">
        <v>0.89600000000000002</v>
      </c>
      <c r="I1259" s="119">
        <v>8.84</v>
      </c>
      <c r="J1259" s="119">
        <v>7.92</v>
      </c>
    </row>
    <row r="1260" spans="1:10" ht="15" customHeight="1" x14ac:dyDescent="0.2">
      <c r="A1260" s="116" t="s">
        <v>961</v>
      </c>
      <c r="B1260" s="118" t="s">
        <v>1359</v>
      </c>
      <c r="C1260" s="116" t="s">
        <v>114</v>
      </c>
      <c r="D1260" s="116" t="s">
        <v>1360</v>
      </c>
      <c r="E1260" s="76" t="s">
        <v>964</v>
      </c>
      <c r="F1260" s="76"/>
      <c r="G1260" s="117" t="s">
        <v>198</v>
      </c>
      <c r="H1260" s="120">
        <v>6.5000000000000002E-2</v>
      </c>
      <c r="I1260" s="119">
        <v>55.47</v>
      </c>
      <c r="J1260" s="119">
        <v>3.6</v>
      </c>
    </row>
    <row r="1261" spans="1:10" ht="0.95" customHeight="1" x14ac:dyDescent="0.2">
      <c r="A1261" s="116" t="s">
        <v>961</v>
      </c>
      <c r="B1261" s="118" t="s">
        <v>1384</v>
      </c>
      <c r="C1261" s="116" t="s">
        <v>114</v>
      </c>
      <c r="D1261" s="116" t="s">
        <v>1385</v>
      </c>
      <c r="E1261" s="76" t="s">
        <v>964</v>
      </c>
      <c r="F1261" s="76"/>
      <c r="G1261" s="117" t="s">
        <v>121</v>
      </c>
      <c r="H1261" s="120">
        <v>3.3330000000000002</v>
      </c>
      <c r="I1261" s="119">
        <v>2.5099999999999998</v>
      </c>
      <c r="J1261" s="119">
        <v>8.36</v>
      </c>
    </row>
    <row r="1262" spans="1:10" ht="18" customHeight="1" x14ac:dyDescent="0.2">
      <c r="A1262" s="116" t="s">
        <v>961</v>
      </c>
      <c r="B1262" s="118" t="s">
        <v>1386</v>
      </c>
      <c r="C1262" s="116" t="s">
        <v>114</v>
      </c>
      <c r="D1262" s="116" t="s">
        <v>1387</v>
      </c>
      <c r="E1262" s="76" t="s">
        <v>964</v>
      </c>
      <c r="F1262" s="76"/>
      <c r="G1262" s="117" t="s">
        <v>126</v>
      </c>
      <c r="H1262" s="120">
        <v>6.25</v>
      </c>
      <c r="I1262" s="119">
        <v>22.38</v>
      </c>
      <c r="J1262" s="119">
        <v>139.87</v>
      </c>
    </row>
    <row r="1263" spans="1:10" ht="24" customHeight="1" x14ac:dyDescent="0.2">
      <c r="A1263" s="116" t="s">
        <v>961</v>
      </c>
      <c r="B1263" s="118" t="s">
        <v>1388</v>
      </c>
      <c r="C1263" s="116" t="s">
        <v>114</v>
      </c>
      <c r="D1263" s="116" t="s">
        <v>1389</v>
      </c>
      <c r="E1263" s="76" t="s">
        <v>964</v>
      </c>
      <c r="F1263" s="76"/>
      <c r="G1263" s="117" t="s">
        <v>126</v>
      </c>
      <c r="H1263" s="120">
        <v>2.0230000000000001</v>
      </c>
      <c r="I1263" s="119">
        <v>30.05</v>
      </c>
      <c r="J1263" s="119">
        <v>60.79</v>
      </c>
    </row>
    <row r="1264" spans="1:10" ht="24" customHeight="1" x14ac:dyDescent="0.2">
      <c r="A1264" s="116" t="s">
        <v>961</v>
      </c>
      <c r="B1264" s="118" t="s">
        <v>1390</v>
      </c>
      <c r="C1264" s="116" t="s">
        <v>114</v>
      </c>
      <c r="D1264" s="116" t="s">
        <v>1391</v>
      </c>
      <c r="E1264" s="76" t="s">
        <v>964</v>
      </c>
      <c r="F1264" s="76"/>
      <c r="G1264" s="117" t="s">
        <v>126</v>
      </c>
      <c r="H1264" s="120">
        <v>0.92600000000000005</v>
      </c>
      <c r="I1264" s="119">
        <v>43.8</v>
      </c>
      <c r="J1264" s="119">
        <v>40.549999999999997</v>
      </c>
    </row>
    <row r="1265" spans="1:10" ht="26.1" customHeight="1" x14ac:dyDescent="0.2">
      <c r="A1265" s="116" t="s">
        <v>961</v>
      </c>
      <c r="B1265" s="118" t="s">
        <v>1392</v>
      </c>
      <c r="C1265" s="116" t="s">
        <v>114</v>
      </c>
      <c r="D1265" s="116" t="s">
        <v>1393</v>
      </c>
      <c r="E1265" s="76" t="s">
        <v>964</v>
      </c>
      <c r="F1265" s="76"/>
      <c r="G1265" s="117" t="s">
        <v>126</v>
      </c>
      <c r="H1265" s="120">
        <v>1.0289999999999999</v>
      </c>
      <c r="I1265" s="119">
        <v>48.4</v>
      </c>
      <c r="J1265" s="119">
        <v>49.8</v>
      </c>
    </row>
    <row r="1266" spans="1:10" ht="26.1" customHeight="1" x14ac:dyDescent="0.2">
      <c r="A1266" s="124"/>
      <c r="B1266" s="124"/>
      <c r="C1266" s="124"/>
      <c r="D1266" s="124"/>
      <c r="E1266" s="124" t="s">
        <v>971</v>
      </c>
      <c r="F1266" s="125">
        <v>195.92</v>
      </c>
      <c r="G1266" s="124" t="s">
        <v>972</v>
      </c>
      <c r="H1266" s="125">
        <v>0</v>
      </c>
      <c r="I1266" s="124" t="s">
        <v>973</v>
      </c>
      <c r="J1266" s="125">
        <v>195.92</v>
      </c>
    </row>
    <row r="1267" spans="1:10" ht="26.1" customHeight="1" thickBot="1" x14ac:dyDescent="0.25">
      <c r="A1267" s="124"/>
      <c r="B1267" s="124"/>
      <c r="C1267" s="124"/>
      <c r="D1267" s="124"/>
      <c r="E1267" s="124" t="s">
        <v>974</v>
      </c>
      <c r="F1267" s="125">
        <v>147.03</v>
      </c>
      <c r="G1267" s="124"/>
      <c r="H1267" s="77" t="s">
        <v>975</v>
      </c>
      <c r="I1267" s="77"/>
      <c r="J1267" s="125">
        <v>712.56</v>
      </c>
    </row>
    <row r="1268" spans="1:10" ht="24" customHeight="1" thickTop="1" x14ac:dyDescent="0.2">
      <c r="A1268" s="110"/>
      <c r="B1268" s="110"/>
      <c r="C1268" s="110"/>
      <c r="D1268" s="110"/>
      <c r="E1268" s="110"/>
      <c r="F1268" s="110"/>
      <c r="G1268" s="110"/>
      <c r="H1268" s="110"/>
      <c r="I1268" s="110"/>
      <c r="J1268" s="110"/>
    </row>
    <row r="1269" spans="1:10" ht="24" customHeight="1" x14ac:dyDescent="0.2">
      <c r="A1269" s="102" t="s">
        <v>2719</v>
      </c>
      <c r="B1269" s="104" t="s">
        <v>106</v>
      </c>
      <c r="C1269" s="102" t="s">
        <v>107</v>
      </c>
      <c r="D1269" s="102" t="s">
        <v>8</v>
      </c>
      <c r="E1269" s="65" t="s">
        <v>948</v>
      </c>
      <c r="F1269" s="65"/>
      <c r="G1269" s="103" t="s">
        <v>108</v>
      </c>
      <c r="H1269" s="104" t="s">
        <v>109</v>
      </c>
      <c r="I1269" s="104" t="s">
        <v>110</v>
      </c>
      <c r="J1269" s="104" t="s">
        <v>9</v>
      </c>
    </row>
    <row r="1270" spans="1:10" ht="24" customHeight="1" x14ac:dyDescent="0.2">
      <c r="A1270" s="105" t="s">
        <v>949</v>
      </c>
      <c r="B1270" s="107" t="s">
        <v>503</v>
      </c>
      <c r="C1270" s="105" t="s">
        <v>114</v>
      </c>
      <c r="D1270" s="105" t="s">
        <v>504</v>
      </c>
      <c r="E1270" s="78" t="s">
        <v>1211</v>
      </c>
      <c r="F1270" s="78"/>
      <c r="G1270" s="106" t="s">
        <v>126</v>
      </c>
      <c r="H1270" s="109">
        <v>1</v>
      </c>
      <c r="I1270" s="108">
        <v>106.47</v>
      </c>
      <c r="J1270" s="108">
        <v>106.47</v>
      </c>
    </row>
    <row r="1271" spans="1:10" ht="25.5" x14ac:dyDescent="0.2">
      <c r="A1271" s="111" t="s">
        <v>951</v>
      </c>
      <c r="B1271" s="113" t="s">
        <v>1378</v>
      </c>
      <c r="C1271" s="111" t="s">
        <v>114</v>
      </c>
      <c r="D1271" s="111" t="s">
        <v>1379</v>
      </c>
      <c r="E1271" s="79" t="s">
        <v>957</v>
      </c>
      <c r="F1271" s="79"/>
      <c r="G1271" s="112" t="s">
        <v>958</v>
      </c>
      <c r="H1271" s="115">
        <v>0.77800000000000002</v>
      </c>
      <c r="I1271" s="114">
        <v>23.6</v>
      </c>
      <c r="J1271" s="114">
        <v>18.36</v>
      </c>
    </row>
    <row r="1272" spans="1:10" ht="15" customHeight="1" x14ac:dyDescent="0.2">
      <c r="A1272" s="111" t="s">
        <v>951</v>
      </c>
      <c r="B1272" s="113" t="s">
        <v>1380</v>
      </c>
      <c r="C1272" s="111" t="s">
        <v>114</v>
      </c>
      <c r="D1272" s="111" t="s">
        <v>1381</v>
      </c>
      <c r="E1272" s="79" t="s">
        <v>957</v>
      </c>
      <c r="F1272" s="79"/>
      <c r="G1272" s="112" t="s">
        <v>958</v>
      </c>
      <c r="H1272" s="115">
        <v>0.94799999999999995</v>
      </c>
      <c r="I1272" s="114">
        <v>26.83</v>
      </c>
      <c r="J1272" s="114">
        <v>25.43</v>
      </c>
    </row>
    <row r="1273" spans="1:10" ht="0.95" customHeight="1" x14ac:dyDescent="0.2">
      <c r="A1273" s="116" t="s">
        <v>961</v>
      </c>
      <c r="B1273" s="118" t="s">
        <v>1215</v>
      </c>
      <c r="C1273" s="116" t="s">
        <v>114</v>
      </c>
      <c r="D1273" s="116" t="s">
        <v>1216</v>
      </c>
      <c r="E1273" s="76" t="s">
        <v>964</v>
      </c>
      <c r="F1273" s="76"/>
      <c r="G1273" s="117" t="s">
        <v>121</v>
      </c>
      <c r="H1273" s="120">
        <v>3.2730000000000001</v>
      </c>
      <c r="I1273" s="119">
        <v>1.41</v>
      </c>
      <c r="J1273" s="119">
        <v>4.6100000000000003</v>
      </c>
    </row>
    <row r="1274" spans="1:10" ht="18" customHeight="1" x14ac:dyDescent="0.2">
      <c r="A1274" s="116" t="s">
        <v>961</v>
      </c>
      <c r="B1274" s="118" t="s">
        <v>1359</v>
      </c>
      <c r="C1274" s="116" t="s">
        <v>114</v>
      </c>
      <c r="D1274" s="116" t="s">
        <v>1360</v>
      </c>
      <c r="E1274" s="76" t="s">
        <v>964</v>
      </c>
      <c r="F1274" s="76"/>
      <c r="G1274" s="117" t="s">
        <v>198</v>
      </c>
      <c r="H1274" s="120">
        <v>4.0000000000000001E-3</v>
      </c>
      <c r="I1274" s="119">
        <v>55.47</v>
      </c>
      <c r="J1274" s="119">
        <v>0.22</v>
      </c>
    </row>
    <row r="1275" spans="1:10" ht="24" customHeight="1" x14ac:dyDescent="0.2">
      <c r="A1275" s="116" t="s">
        <v>961</v>
      </c>
      <c r="B1275" s="118" t="s">
        <v>1394</v>
      </c>
      <c r="C1275" s="116" t="s">
        <v>114</v>
      </c>
      <c r="D1275" s="116" t="s">
        <v>1395</v>
      </c>
      <c r="E1275" s="76" t="s">
        <v>964</v>
      </c>
      <c r="F1275" s="76"/>
      <c r="G1275" s="117" t="s">
        <v>121</v>
      </c>
      <c r="H1275" s="120">
        <v>1.091</v>
      </c>
      <c r="I1275" s="119">
        <v>7.38</v>
      </c>
      <c r="J1275" s="119">
        <v>8.0500000000000007</v>
      </c>
    </row>
    <row r="1276" spans="1:10" ht="24" customHeight="1" x14ac:dyDescent="0.2">
      <c r="A1276" s="116" t="s">
        <v>961</v>
      </c>
      <c r="B1276" s="118" t="s">
        <v>1392</v>
      </c>
      <c r="C1276" s="116" t="s">
        <v>114</v>
      </c>
      <c r="D1276" s="116" t="s">
        <v>1393</v>
      </c>
      <c r="E1276" s="76" t="s">
        <v>964</v>
      </c>
      <c r="F1276" s="76"/>
      <c r="G1276" s="117" t="s">
        <v>126</v>
      </c>
      <c r="H1276" s="120">
        <v>1.0289999999999999</v>
      </c>
      <c r="I1276" s="119">
        <v>48.4</v>
      </c>
      <c r="J1276" s="119">
        <v>49.8</v>
      </c>
    </row>
    <row r="1277" spans="1:10" ht="24" customHeight="1" x14ac:dyDescent="0.2">
      <c r="A1277" s="124"/>
      <c r="B1277" s="124"/>
      <c r="C1277" s="124"/>
      <c r="D1277" s="124"/>
      <c r="E1277" s="124" t="s">
        <v>971</v>
      </c>
      <c r="F1277" s="125">
        <v>33.68</v>
      </c>
      <c r="G1277" s="124" t="s">
        <v>972</v>
      </c>
      <c r="H1277" s="125">
        <v>0</v>
      </c>
      <c r="I1277" s="124" t="s">
        <v>973</v>
      </c>
      <c r="J1277" s="125">
        <v>33.68</v>
      </c>
    </row>
    <row r="1278" spans="1:10" ht="15" customHeight="1" thickBot="1" x14ac:dyDescent="0.25">
      <c r="A1278" s="124"/>
      <c r="B1278" s="124"/>
      <c r="C1278" s="124"/>
      <c r="D1278" s="124"/>
      <c r="E1278" s="124" t="s">
        <v>974</v>
      </c>
      <c r="F1278" s="125">
        <v>27.68</v>
      </c>
      <c r="G1278" s="124"/>
      <c r="H1278" s="77" t="s">
        <v>975</v>
      </c>
      <c r="I1278" s="77"/>
      <c r="J1278" s="125">
        <v>134.15</v>
      </c>
    </row>
    <row r="1279" spans="1:10" ht="15" customHeight="1" thickTop="1" x14ac:dyDescent="0.2">
      <c r="A1279" s="110"/>
      <c r="B1279" s="110"/>
      <c r="C1279" s="110"/>
      <c r="D1279" s="110"/>
      <c r="E1279" s="110"/>
      <c r="F1279" s="110"/>
      <c r="G1279" s="110"/>
      <c r="H1279" s="110"/>
      <c r="I1279" s="110"/>
      <c r="J1279" s="110"/>
    </row>
    <row r="1280" spans="1:10" ht="0.95" customHeight="1" x14ac:dyDescent="0.2">
      <c r="A1280" s="102" t="s">
        <v>2720</v>
      </c>
      <c r="B1280" s="104" t="s">
        <v>106</v>
      </c>
      <c r="C1280" s="102" t="s">
        <v>107</v>
      </c>
      <c r="D1280" s="102" t="s">
        <v>8</v>
      </c>
      <c r="E1280" s="65" t="s">
        <v>948</v>
      </c>
      <c r="F1280" s="65"/>
      <c r="G1280" s="103" t="s">
        <v>108</v>
      </c>
      <c r="H1280" s="104" t="s">
        <v>109</v>
      </c>
      <c r="I1280" s="104" t="s">
        <v>110</v>
      </c>
      <c r="J1280" s="104" t="s">
        <v>9</v>
      </c>
    </row>
    <row r="1281" spans="1:10" ht="18" customHeight="1" x14ac:dyDescent="0.2">
      <c r="A1281" s="105" t="s">
        <v>949</v>
      </c>
      <c r="B1281" s="107" t="s">
        <v>509</v>
      </c>
      <c r="C1281" s="105" t="s">
        <v>119</v>
      </c>
      <c r="D1281" s="105" t="s">
        <v>510</v>
      </c>
      <c r="E1281" s="78" t="s">
        <v>58</v>
      </c>
      <c r="F1281" s="78"/>
      <c r="G1281" s="106" t="s">
        <v>121</v>
      </c>
      <c r="H1281" s="109">
        <v>1</v>
      </c>
      <c r="I1281" s="108">
        <v>99.22</v>
      </c>
      <c r="J1281" s="108">
        <v>99.22</v>
      </c>
    </row>
    <row r="1282" spans="1:10" ht="39" customHeight="1" x14ac:dyDescent="0.2">
      <c r="A1282" s="116" t="s">
        <v>961</v>
      </c>
      <c r="B1282" s="118" t="s">
        <v>1398</v>
      </c>
      <c r="C1282" s="116" t="s">
        <v>119</v>
      </c>
      <c r="D1282" s="116" t="s">
        <v>1399</v>
      </c>
      <c r="E1282" s="76" t="s">
        <v>964</v>
      </c>
      <c r="F1282" s="76"/>
      <c r="G1282" s="117" t="s">
        <v>121</v>
      </c>
      <c r="H1282" s="120">
        <v>1</v>
      </c>
      <c r="I1282" s="119">
        <v>95</v>
      </c>
      <c r="J1282" s="119">
        <v>95</v>
      </c>
    </row>
    <row r="1283" spans="1:10" ht="24" customHeight="1" x14ac:dyDescent="0.2">
      <c r="A1283" s="116" t="s">
        <v>961</v>
      </c>
      <c r="B1283" s="118" t="s">
        <v>1028</v>
      </c>
      <c r="C1283" s="116" t="s">
        <v>119</v>
      </c>
      <c r="D1283" s="116" t="s">
        <v>1029</v>
      </c>
      <c r="E1283" s="76" t="s">
        <v>1027</v>
      </c>
      <c r="F1283" s="76"/>
      <c r="G1283" s="117" t="s">
        <v>958</v>
      </c>
      <c r="H1283" s="120">
        <v>0.26100000000000001</v>
      </c>
      <c r="I1283" s="119">
        <v>16.170000000000002</v>
      </c>
      <c r="J1283" s="119">
        <v>4.22</v>
      </c>
    </row>
    <row r="1284" spans="1:10" ht="24" customHeight="1" x14ac:dyDescent="0.2">
      <c r="A1284" s="124"/>
      <c r="B1284" s="124"/>
      <c r="C1284" s="124"/>
      <c r="D1284" s="124"/>
      <c r="E1284" s="124" t="s">
        <v>971</v>
      </c>
      <c r="F1284" s="125">
        <v>4.22</v>
      </c>
      <c r="G1284" s="124" t="s">
        <v>972</v>
      </c>
      <c r="H1284" s="125">
        <v>0</v>
      </c>
      <c r="I1284" s="124" t="s">
        <v>973</v>
      </c>
      <c r="J1284" s="125">
        <v>4.22</v>
      </c>
    </row>
    <row r="1285" spans="1:10" ht="24" customHeight="1" thickBot="1" x14ac:dyDescent="0.25">
      <c r="A1285" s="124"/>
      <c r="B1285" s="124"/>
      <c r="C1285" s="124"/>
      <c r="D1285" s="124"/>
      <c r="E1285" s="124" t="s">
        <v>974</v>
      </c>
      <c r="F1285" s="125">
        <v>25.79</v>
      </c>
      <c r="G1285" s="124"/>
      <c r="H1285" s="77" t="s">
        <v>975</v>
      </c>
      <c r="I1285" s="77"/>
      <c r="J1285" s="125">
        <v>125.01</v>
      </c>
    </row>
    <row r="1286" spans="1:10" ht="15" thickTop="1" x14ac:dyDescent="0.2">
      <c r="A1286" s="110"/>
      <c r="B1286" s="110"/>
      <c r="C1286" s="110"/>
      <c r="D1286" s="110"/>
      <c r="E1286" s="110"/>
      <c r="F1286" s="110"/>
      <c r="G1286" s="110"/>
      <c r="H1286" s="110"/>
      <c r="I1286" s="110"/>
      <c r="J1286" s="110"/>
    </row>
    <row r="1287" spans="1:10" ht="15" customHeight="1" x14ac:dyDescent="0.2">
      <c r="A1287" s="102" t="s">
        <v>2723</v>
      </c>
      <c r="B1287" s="104" t="s">
        <v>106</v>
      </c>
      <c r="C1287" s="102" t="s">
        <v>107</v>
      </c>
      <c r="D1287" s="102" t="s">
        <v>8</v>
      </c>
      <c r="E1287" s="65" t="s">
        <v>948</v>
      </c>
      <c r="F1287" s="65"/>
      <c r="G1287" s="103" t="s">
        <v>108</v>
      </c>
      <c r="H1287" s="104" t="s">
        <v>109</v>
      </c>
      <c r="I1287" s="104" t="s">
        <v>110</v>
      </c>
      <c r="J1287" s="104" t="s">
        <v>9</v>
      </c>
    </row>
    <row r="1288" spans="1:10" ht="0.95" customHeight="1" x14ac:dyDescent="0.2">
      <c r="A1288" s="105" t="s">
        <v>949</v>
      </c>
      <c r="B1288" s="107" t="s">
        <v>2721</v>
      </c>
      <c r="C1288" s="105" t="s">
        <v>119</v>
      </c>
      <c r="D1288" s="105" t="s">
        <v>2722</v>
      </c>
      <c r="E1288" s="78" t="s">
        <v>58</v>
      </c>
      <c r="F1288" s="78"/>
      <c r="G1288" s="106" t="s">
        <v>121</v>
      </c>
      <c r="H1288" s="109">
        <v>1</v>
      </c>
      <c r="I1288" s="108">
        <v>1784.7</v>
      </c>
      <c r="J1288" s="108">
        <v>1784.7</v>
      </c>
    </row>
    <row r="1289" spans="1:10" ht="18" customHeight="1" x14ac:dyDescent="0.2">
      <c r="A1289" s="116" t="s">
        <v>961</v>
      </c>
      <c r="B1289" s="118" t="s">
        <v>2943</v>
      </c>
      <c r="C1289" s="116" t="s">
        <v>119</v>
      </c>
      <c r="D1289" s="116" t="s">
        <v>2944</v>
      </c>
      <c r="E1289" s="76" t="s">
        <v>964</v>
      </c>
      <c r="F1289" s="76"/>
      <c r="G1289" s="117" t="s">
        <v>121</v>
      </c>
      <c r="H1289" s="120">
        <v>1</v>
      </c>
      <c r="I1289" s="119">
        <v>1100</v>
      </c>
      <c r="J1289" s="119">
        <v>1100</v>
      </c>
    </row>
    <row r="1290" spans="1:10" ht="26.1" customHeight="1" x14ac:dyDescent="0.2">
      <c r="A1290" s="116" t="s">
        <v>961</v>
      </c>
      <c r="B1290" s="118" t="s">
        <v>2945</v>
      </c>
      <c r="C1290" s="116" t="s">
        <v>119</v>
      </c>
      <c r="D1290" s="116" t="s">
        <v>2946</v>
      </c>
      <c r="E1290" s="76" t="s">
        <v>964</v>
      </c>
      <c r="F1290" s="76"/>
      <c r="G1290" s="117" t="s">
        <v>121</v>
      </c>
      <c r="H1290" s="120">
        <v>1</v>
      </c>
      <c r="I1290" s="119">
        <v>630</v>
      </c>
      <c r="J1290" s="119">
        <v>630</v>
      </c>
    </row>
    <row r="1291" spans="1:10" ht="65.099999999999994" customHeight="1" x14ac:dyDescent="0.2">
      <c r="A1291" s="116" t="s">
        <v>961</v>
      </c>
      <c r="B1291" s="118" t="s">
        <v>1252</v>
      </c>
      <c r="C1291" s="116" t="s">
        <v>119</v>
      </c>
      <c r="D1291" s="116" t="s">
        <v>1253</v>
      </c>
      <c r="E1291" s="76" t="s">
        <v>1027</v>
      </c>
      <c r="F1291" s="76"/>
      <c r="G1291" s="117" t="s">
        <v>958</v>
      </c>
      <c r="H1291" s="120">
        <v>1.518</v>
      </c>
      <c r="I1291" s="119">
        <v>19.47</v>
      </c>
      <c r="J1291" s="119">
        <v>29.55</v>
      </c>
    </row>
    <row r="1292" spans="1:10" ht="65.099999999999994" customHeight="1" x14ac:dyDescent="0.2">
      <c r="A1292" s="116" t="s">
        <v>961</v>
      </c>
      <c r="B1292" s="118" t="s">
        <v>1254</v>
      </c>
      <c r="C1292" s="116" t="s">
        <v>119</v>
      </c>
      <c r="D1292" s="116" t="s">
        <v>1255</v>
      </c>
      <c r="E1292" s="76" t="s">
        <v>1027</v>
      </c>
      <c r="F1292" s="76"/>
      <c r="G1292" s="117" t="s">
        <v>958</v>
      </c>
      <c r="H1292" s="120">
        <v>1.518</v>
      </c>
      <c r="I1292" s="119">
        <v>16.57</v>
      </c>
      <c r="J1292" s="119">
        <v>25.15</v>
      </c>
    </row>
    <row r="1293" spans="1:10" ht="24" customHeight="1" x14ac:dyDescent="0.2">
      <c r="A1293" s="124"/>
      <c r="B1293" s="124"/>
      <c r="C1293" s="124"/>
      <c r="D1293" s="124"/>
      <c r="E1293" s="124" t="s">
        <v>971</v>
      </c>
      <c r="F1293" s="125">
        <v>54.7</v>
      </c>
      <c r="G1293" s="124" t="s">
        <v>972</v>
      </c>
      <c r="H1293" s="125">
        <v>0</v>
      </c>
      <c r="I1293" s="124" t="s">
        <v>973</v>
      </c>
      <c r="J1293" s="125">
        <v>54.7</v>
      </c>
    </row>
    <row r="1294" spans="1:10" ht="39" customHeight="1" thickBot="1" x14ac:dyDescent="0.25">
      <c r="A1294" s="124"/>
      <c r="B1294" s="124"/>
      <c r="C1294" s="124"/>
      <c r="D1294" s="124"/>
      <c r="E1294" s="124" t="s">
        <v>974</v>
      </c>
      <c r="F1294" s="125">
        <v>464.02</v>
      </c>
      <c r="G1294" s="124"/>
      <c r="H1294" s="77" t="s">
        <v>975</v>
      </c>
      <c r="I1294" s="77"/>
      <c r="J1294" s="125">
        <v>2248.7199999999998</v>
      </c>
    </row>
    <row r="1295" spans="1:10" ht="15" thickTop="1" x14ac:dyDescent="0.2">
      <c r="A1295" s="110"/>
      <c r="B1295" s="110"/>
      <c r="C1295" s="110"/>
      <c r="D1295" s="110"/>
      <c r="E1295" s="110"/>
      <c r="F1295" s="110"/>
      <c r="G1295" s="110"/>
      <c r="H1295" s="110"/>
      <c r="I1295" s="110"/>
      <c r="J1295" s="110"/>
    </row>
    <row r="1296" spans="1:10" ht="15" customHeight="1" x14ac:dyDescent="0.2">
      <c r="A1296" s="102" t="s">
        <v>2726</v>
      </c>
      <c r="B1296" s="104" t="s">
        <v>106</v>
      </c>
      <c r="C1296" s="102" t="s">
        <v>107</v>
      </c>
      <c r="D1296" s="102" t="s">
        <v>8</v>
      </c>
      <c r="E1296" s="65" t="s">
        <v>948</v>
      </c>
      <c r="F1296" s="65"/>
      <c r="G1296" s="103" t="s">
        <v>108</v>
      </c>
      <c r="H1296" s="104" t="s">
        <v>109</v>
      </c>
      <c r="I1296" s="104" t="s">
        <v>110</v>
      </c>
      <c r="J1296" s="104" t="s">
        <v>9</v>
      </c>
    </row>
    <row r="1297" spans="1:10" ht="0.95" customHeight="1" x14ac:dyDescent="0.2">
      <c r="A1297" s="105" t="s">
        <v>949</v>
      </c>
      <c r="B1297" s="107" t="s">
        <v>2724</v>
      </c>
      <c r="C1297" s="105" t="s">
        <v>119</v>
      </c>
      <c r="D1297" s="105" t="s">
        <v>2725</v>
      </c>
      <c r="E1297" s="78" t="s">
        <v>58</v>
      </c>
      <c r="F1297" s="78"/>
      <c r="G1297" s="106" t="s">
        <v>121</v>
      </c>
      <c r="H1297" s="109">
        <v>1</v>
      </c>
      <c r="I1297" s="108">
        <v>444.9</v>
      </c>
      <c r="J1297" s="108">
        <v>444.9</v>
      </c>
    </row>
    <row r="1298" spans="1:10" ht="18" customHeight="1" x14ac:dyDescent="0.2">
      <c r="A1298" s="116" t="s">
        <v>961</v>
      </c>
      <c r="B1298" s="118" t="s">
        <v>2947</v>
      </c>
      <c r="C1298" s="116" t="s">
        <v>119</v>
      </c>
      <c r="D1298" s="116" t="s">
        <v>2948</v>
      </c>
      <c r="E1298" s="76" t="s">
        <v>964</v>
      </c>
      <c r="F1298" s="76"/>
      <c r="G1298" s="117" t="s">
        <v>121</v>
      </c>
      <c r="H1298" s="120">
        <v>1</v>
      </c>
      <c r="I1298" s="119">
        <v>418.5</v>
      </c>
      <c r="J1298" s="119">
        <v>418.5</v>
      </c>
    </row>
    <row r="1299" spans="1:10" ht="39" customHeight="1" x14ac:dyDescent="0.2">
      <c r="A1299" s="116" t="s">
        <v>961</v>
      </c>
      <c r="B1299" s="118" t="s">
        <v>1335</v>
      </c>
      <c r="C1299" s="116" t="s">
        <v>119</v>
      </c>
      <c r="D1299" s="116" t="s">
        <v>1336</v>
      </c>
      <c r="E1299" s="76" t="s">
        <v>1027</v>
      </c>
      <c r="F1299" s="76"/>
      <c r="G1299" s="117" t="s">
        <v>958</v>
      </c>
      <c r="H1299" s="120">
        <v>1.3560000000000001</v>
      </c>
      <c r="I1299" s="119">
        <v>19.47</v>
      </c>
      <c r="J1299" s="119">
        <v>26.4</v>
      </c>
    </row>
    <row r="1300" spans="1:10" ht="39" customHeight="1" x14ac:dyDescent="0.2">
      <c r="A1300" s="124"/>
      <c r="B1300" s="124"/>
      <c r="C1300" s="124"/>
      <c r="D1300" s="124"/>
      <c r="E1300" s="124" t="s">
        <v>971</v>
      </c>
      <c r="F1300" s="125">
        <v>26.4</v>
      </c>
      <c r="G1300" s="124" t="s">
        <v>972</v>
      </c>
      <c r="H1300" s="125">
        <v>0</v>
      </c>
      <c r="I1300" s="124" t="s">
        <v>973</v>
      </c>
      <c r="J1300" s="125">
        <v>26.4</v>
      </c>
    </row>
    <row r="1301" spans="1:10" ht="24" customHeight="1" thickBot="1" x14ac:dyDescent="0.25">
      <c r="A1301" s="124"/>
      <c r="B1301" s="124"/>
      <c r="C1301" s="124"/>
      <c r="D1301" s="124"/>
      <c r="E1301" s="124" t="s">
        <v>974</v>
      </c>
      <c r="F1301" s="125">
        <v>115.67</v>
      </c>
      <c r="G1301" s="124"/>
      <c r="H1301" s="77" t="s">
        <v>975</v>
      </c>
      <c r="I1301" s="77"/>
      <c r="J1301" s="125">
        <v>560.57000000000005</v>
      </c>
    </row>
    <row r="1302" spans="1:10" ht="24" customHeight="1" thickTop="1" x14ac:dyDescent="0.2">
      <c r="A1302" s="110"/>
      <c r="B1302" s="110"/>
      <c r="C1302" s="110"/>
      <c r="D1302" s="110"/>
      <c r="E1302" s="110"/>
      <c r="F1302" s="110"/>
      <c r="G1302" s="110"/>
      <c r="H1302" s="110"/>
      <c r="I1302" s="110"/>
      <c r="J1302" s="110"/>
    </row>
    <row r="1303" spans="1:10" ht="39" customHeight="1" x14ac:dyDescent="0.2">
      <c r="A1303" s="102" t="s">
        <v>3181</v>
      </c>
      <c r="B1303" s="104" t="s">
        <v>106</v>
      </c>
      <c r="C1303" s="102" t="s">
        <v>107</v>
      </c>
      <c r="D1303" s="102" t="s">
        <v>8</v>
      </c>
      <c r="E1303" s="65" t="s">
        <v>948</v>
      </c>
      <c r="F1303" s="65"/>
      <c r="G1303" s="103" t="s">
        <v>108</v>
      </c>
      <c r="H1303" s="104" t="s">
        <v>109</v>
      </c>
      <c r="I1303" s="104" t="s">
        <v>110</v>
      </c>
      <c r="J1303" s="104" t="s">
        <v>9</v>
      </c>
    </row>
    <row r="1304" spans="1:10" ht="26.1" customHeight="1" x14ac:dyDescent="0.2">
      <c r="A1304" s="105" t="s">
        <v>949</v>
      </c>
      <c r="B1304" s="107" t="s">
        <v>2727</v>
      </c>
      <c r="C1304" s="105" t="s">
        <v>119</v>
      </c>
      <c r="D1304" s="105" t="s">
        <v>2728</v>
      </c>
      <c r="E1304" s="78" t="s">
        <v>1766</v>
      </c>
      <c r="F1304" s="78"/>
      <c r="G1304" s="106" t="s">
        <v>126</v>
      </c>
      <c r="H1304" s="109">
        <v>1</v>
      </c>
      <c r="I1304" s="108">
        <v>667.88</v>
      </c>
      <c r="J1304" s="108">
        <v>667.88</v>
      </c>
    </row>
    <row r="1305" spans="1:10" x14ac:dyDescent="0.2">
      <c r="A1305" s="116" t="s">
        <v>961</v>
      </c>
      <c r="B1305" s="118" t="s">
        <v>2949</v>
      </c>
      <c r="C1305" s="116" t="s">
        <v>119</v>
      </c>
      <c r="D1305" s="116" t="s">
        <v>2950</v>
      </c>
      <c r="E1305" s="76" t="s">
        <v>964</v>
      </c>
      <c r="F1305" s="76"/>
      <c r="G1305" s="117" t="s">
        <v>198</v>
      </c>
      <c r="H1305" s="120">
        <v>9.8699999999999992</v>
      </c>
      <c r="I1305" s="119">
        <v>10</v>
      </c>
      <c r="J1305" s="119">
        <v>98.7</v>
      </c>
    </row>
    <row r="1306" spans="1:10" ht="15" customHeight="1" x14ac:dyDescent="0.2">
      <c r="A1306" s="116" t="s">
        <v>961</v>
      </c>
      <c r="B1306" s="118" t="s">
        <v>2951</v>
      </c>
      <c r="C1306" s="116" t="s">
        <v>119</v>
      </c>
      <c r="D1306" s="116" t="s">
        <v>2952</v>
      </c>
      <c r="E1306" s="76" t="s">
        <v>964</v>
      </c>
      <c r="F1306" s="76"/>
      <c r="G1306" s="117" t="s">
        <v>198</v>
      </c>
      <c r="H1306" s="120">
        <v>16.312999999999999</v>
      </c>
      <c r="I1306" s="119">
        <v>8.0299999999999994</v>
      </c>
      <c r="J1306" s="119">
        <v>130.99</v>
      </c>
    </row>
    <row r="1307" spans="1:10" ht="0.95" customHeight="1" x14ac:dyDescent="0.2">
      <c r="A1307" s="116" t="s">
        <v>961</v>
      </c>
      <c r="B1307" s="118" t="s">
        <v>2953</v>
      </c>
      <c r="C1307" s="116" t="s">
        <v>119</v>
      </c>
      <c r="D1307" s="116" t="s">
        <v>2954</v>
      </c>
      <c r="E1307" s="76" t="s">
        <v>964</v>
      </c>
      <c r="F1307" s="76"/>
      <c r="G1307" s="117" t="s">
        <v>126</v>
      </c>
      <c r="H1307" s="120">
        <v>21.315999999999999</v>
      </c>
      <c r="I1307" s="119">
        <v>18.97</v>
      </c>
      <c r="J1307" s="119">
        <v>404.36</v>
      </c>
    </row>
    <row r="1308" spans="1:10" ht="18" customHeight="1" x14ac:dyDescent="0.2">
      <c r="A1308" s="116" t="s">
        <v>961</v>
      </c>
      <c r="B1308" s="118" t="s">
        <v>1252</v>
      </c>
      <c r="C1308" s="116" t="s">
        <v>119</v>
      </c>
      <c r="D1308" s="116" t="s">
        <v>1253</v>
      </c>
      <c r="E1308" s="76" t="s">
        <v>1027</v>
      </c>
      <c r="F1308" s="76"/>
      <c r="G1308" s="117" t="s">
        <v>958</v>
      </c>
      <c r="H1308" s="120">
        <v>0.93899999999999995</v>
      </c>
      <c r="I1308" s="119">
        <v>19.47</v>
      </c>
      <c r="J1308" s="119">
        <v>18.28</v>
      </c>
    </row>
    <row r="1309" spans="1:10" ht="24" customHeight="1" x14ac:dyDescent="0.2">
      <c r="A1309" s="116" t="s">
        <v>961</v>
      </c>
      <c r="B1309" s="118" t="s">
        <v>1254</v>
      </c>
      <c r="C1309" s="116" t="s">
        <v>119</v>
      </c>
      <c r="D1309" s="116" t="s">
        <v>1255</v>
      </c>
      <c r="E1309" s="76" t="s">
        <v>1027</v>
      </c>
      <c r="F1309" s="76"/>
      <c r="G1309" s="117" t="s">
        <v>958</v>
      </c>
      <c r="H1309" s="120">
        <v>0.93899999999999995</v>
      </c>
      <c r="I1309" s="119">
        <v>16.57</v>
      </c>
      <c r="J1309" s="119">
        <v>15.55</v>
      </c>
    </row>
    <row r="1310" spans="1:10" ht="24" customHeight="1" x14ac:dyDescent="0.2">
      <c r="A1310" s="124"/>
      <c r="B1310" s="124"/>
      <c r="C1310" s="124"/>
      <c r="D1310" s="124"/>
      <c r="E1310" s="124" t="s">
        <v>971</v>
      </c>
      <c r="F1310" s="125">
        <v>33.83</v>
      </c>
      <c r="G1310" s="124" t="s">
        <v>972</v>
      </c>
      <c r="H1310" s="125">
        <v>0</v>
      </c>
      <c r="I1310" s="124" t="s">
        <v>973</v>
      </c>
      <c r="J1310" s="125">
        <v>33.83</v>
      </c>
    </row>
    <row r="1311" spans="1:10" ht="24" customHeight="1" thickBot="1" x14ac:dyDescent="0.25">
      <c r="A1311" s="124"/>
      <c r="B1311" s="124"/>
      <c r="C1311" s="124"/>
      <c r="D1311" s="124"/>
      <c r="E1311" s="124" t="s">
        <v>974</v>
      </c>
      <c r="F1311" s="125">
        <v>173.64</v>
      </c>
      <c r="G1311" s="124"/>
      <c r="H1311" s="77" t="s">
        <v>975</v>
      </c>
      <c r="I1311" s="77"/>
      <c r="J1311" s="125">
        <v>841.52</v>
      </c>
    </row>
    <row r="1312" spans="1:10" ht="15" thickTop="1" x14ac:dyDescent="0.2">
      <c r="A1312" s="110"/>
      <c r="B1312" s="110"/>
      <c r="C1312" s="110"/>
      <c r="D1312" s="110"/>
      <c r="E1312" s="110"/>
      <c r="F1312" s="110"/>
      <c r="G1312" s="110"/>
      <c r="H1312" s="110"/>
      <c r="I1312" s="110"/>
      <c r="J1312" s="110"/>
    </row>
    <row r="1313" spans="1:10" ht="15" customHeight="1" x14ac:dyDescent="0.2">
      <c r="A1313" s="102" t="s">
        <v>511</v>
      </c>
      <c r="B1313" s="104" t="s">
        <v>106</v>
      </c>
      <c r="C1313" s="102" t="s">
        <v>107</v>
      </c>
      <c r="D1313" s="102" t="s">
        <v>8</v>
      </c>
      <c r="E1313" s="65" t="s">
        <v>948</v>
      </c>
      <c r="F1313" s="65"/>
      <c r="G1313" s="103" t="s">
        <v>108</v>
      </c>
      <c r="H1313" s="104" t="s">
        <v>109</v>
      </c>
      <c r="I1313" s="104" t="s">
        <v>110</v>
      </c>
      <c r="J1313" s="104" t="s">
        <v>9</v>
      </c>
    </row>
    <row r="1314" spans="1:10" ht="0.95" customHeight="1" x14ac:dyDescent="0.2">
      <c r="A1314" s="105" t="s">
        <v>949</v>
      </c>
      <c r="B1314" s="107" t="s">
        <v>514</v>
      </c>
      <c r="C1314" s="105" t="s">
        <v>119</v>
      </c>
      <c r="D1314" s="105" t="s">
        <v>515</v>
      </c>
      <c r="E1314" s="78" t="s">
        <v>1400</v>
      </c>
      <c r="F1314" s="78"/>
      <c r="G1314" s="106" t="s">
        <v>121</v>
      </c>
      <c r="H1314" s="109">
        <v>1</v>
      </c>
      <c r="I1314" s="108">
        <v>11318.83</v>
      </c>
      <c r="J1314" s="108">
        <v>11318.83</v>
      </c>
    </row>
    <row r="1315" spans="1:10" ht="18" customHeight="1" x14ac:dyDescent="0.2">
      <c r="A1315" s="116" t="s">
        <v>961</v>
      </c>
      <c r="B1315" s="118" t="s">
        <v>1407</v>
      </c>
      <c r="C1315" s="116" t="s">
        <v>119</v>
      </c>
      <c r="D1315" s="116" t="s">
        <v>515</v>
      </c>
      <c r="E1315" s="76" t="s">
        <v>964</v>
      </c>
      <c r="F1315" s="76"/>
      <c r="G1315" s="117" t="s">
        <v>121</v>
      </c>
      <c r="H1315" s="120">
        <v>1</v>
      </c>
      <c r="I1315" s="119">
        <v>11100</v>
      </c>
      <c r="J1315" s="119">
        <v>11100</v>
      </c>
    </row>
    <row r="1316" spans="1:10" ht="26.1" customHeight="1" x14ac:dyDescent="0.2">
      <c r="A1316" s="116" t="s">
        <v>961</v>
      </c>
      <c r="B1316" s="118" t="s">
        <v>1293</v>
      </c>
      <c r="C1316" s="116" t="s">
        <v>119</v>
      </c>
      <c r="D1316" s="116" t="s">
        <v>1294</v>
      </c>
      <c r="E1316" s="76" t="s">
        <v>1027</v>
      </c>
      <c r="F1316" s="76"/>
      <c r="G1316" s="117" t="s">
        <v>958</v>
      </c>
      <c r="H1316" s="120">
        <v>6.0720000000000001</v>
      </c>
      <c r="I1316" s="119">
        <v>16.57</v>
      </c>
      <c r="J1316" s="119">
        <v>100.61</v>
      </c>
    </row>
    <row r="1317" spans="1:10" ht="24" customHeight="1" x14ac:dyDescent="0.2">
      <c r="A1317" s="116" t="s">
        <v>961</v>
      </c>
      <c r="B1317" s="118" t="s">
        <v>1295</v>
      </c>
      <c r="C1317" s="116" t="s">
        <v>119</v>
      </c>
      <c r="D1317" s="116" t="s">
        <v>1296</v>
      </c>
      <c r="E1317" s="76" t="s">
        <v>1027</v>
      </c>
      <c r="F1317" s="76"/>
      <c r="G1317" s="117" t="s">
        <v>958</v>
      </c>
      <c r="H1317" s="120">
        <v>6.0720000000000001</v>
      </c>
      <c r="I1317" s="119">
        <v>19.47</v>
      </c>
      <c r="J1317" s="119">
        <v>118.22</v>
      </c>
    </row>
    <row r="1318" spans="1:10" ht="26.1" customHeight="1" x14ac:dyDescent="0.2">
      <c r="A1318" s="124"/>
      <c r="B1318" s="124"/>
      <c r="C1318" s="124"/>
      <c r="D1318" s="124"/>
      <c r="E1318" s="124" t="s">
        <v>971</v>
      </c>
      <c r="F1318" s="125">
        <v>218.83</v>
      </c>
      <c r="G1318" s="124" t="s">
        <v>972</v>
      </c>
      <c r="H1318" s="125">
        <v>0</v>
      </c>
      <c r="I1318" s="124" t="s">
        <v>973</v>
      </c>
      <c r="J1318" s="125">
        <v>218.83</v>
      </c>
    </row>
    <row r="1319" spans="1:10" ht="26.1" customHeight="1" thickBot="1" x14ac:dyDescent="0.25">
      <c r="A1319" s="124"/>
      <c r="B1319" s="124"/>
      <c r="C1319" s="124"/>
      <c r="D1319" s="124"/>
      <c r="E1319" s="124" t="s">
        <v>974</v>
      </c>
      <c r="F1319" s="125">
        <v>1697.82</v>
      </c>
      <c r="G1319" s="124"/>
      <c r="H1319" s="77" t="s">
        <v>975</v>
      </c>
      <c r="I1319" s="77"/>
      <c r="J1319" s="125">
        <v>13016.65</v>
      </c>
    </row>
    <row r="1320" spans="1:10" ht="24" customHeight="1" thickTop="1" x14ac:dyDescent="0.2">
      <c r="A1320" s="110"/>
      <c r="B1320" s="110"/>
      <c r="C1320" s="110"/>
      <c r="D1320" s="110"/>
      <c r="E1320" s="110"/>
      <c r="F1320" s="110"/>
      <c r="G1320" s="110"/>
      <c r="H1320" s="110"/>
      <c r="I1320" s="110"/>
      <c r="J1320" s="110"/>
    </row>
    <row r="1321" spans="1:10" ht="24" customHeight="1" x14ac:dyDescent="0.2">
      <c r="A1321" s="102" t="s">
        <v>513</v>
      </c>
      <c r="B1321" s="104" t="s">
        <v>106</v>
      </c>
      <c r="C1321" s="102" t="s">
        <v>107</v>
      </c>
      <c r="D1321" s="102" t="s">
        <v>8</v>
      </c>
      <c r="E1321" s="65" t="s">
        <v>948</v>
      </c>
      <c r="F1321" s="65"/>
      <c r="G1321" s="103" t="s">
        <v>108</v>
      </c>
      <c r="H1321" s="104" t="s">
        <v>109</v>
      </c>
      <c r="I1321" s="104" t="s">
        <v>110</v>
      </c>
      <c r="J1321" s="104" t="s">
        <v>9</v>
      </c>
    </row>
    <row r="1322" spans="1:10" ht="14.25" customHeight="1" x14ac:dyDescent="0.2">
      <c r="A1322" s="105" t="s">
        <v>949</v>
      </c>
      <c r="B1322" s="107" t="s">
        <v>520</v>
      </c>
      <c r="C1322" s="105" t="s">
        <v>119</v>
      </c>
      <c r="D1322" s="105" t="s">
        <v>521</v>
      </c>
      <c r="E1322" s="78" t="s">
        <v>1408</v>
      </c>
      <c r="F1322" s="78"/>
      <c r="G1322" s="106" t="s">
        <v>116</v>
      </c>
      <c r="H1322" s="109">
        <v>1</v>
      </c>
      <c r="I1322" s="108">
        <v>681.2</v>
      </c>
      <c r="J1322" s="108">
        <v>681.2</v>
      </c>
    </row>
    <row r="1323" spans="1:10" ht="15" customHeight="1" x14ac:dyDescent="0.2">
      <c r="A1323" s="116" t="s">
        <v>961</v>
      </c>
      <c r="B1323" s="118" t="s">
        <v>1409</v>
      </c>
      <c r="C1323" s="116" t="s">
        <v>119</v>
      </c>
      <c r="D1323" s="116" t="s">
        <v>1410</v>
      </c>
      <c r="E1323" s="76" t="s">
        <v>964</v>
      </c>
      <c r="F1323" s="76"/>
      <c r="G1323" s="117" t="s">
        <v>198</v>
      </c>
      <c r="H1323" s="120">
        <v>12.084</v>
      </c>
      <c r="I1323" s="119">
        <v>9.74</v>
      </c>
      <c r="J1323" s="119">
        <v>117.69</v>
      </c>
    </row>
    <row r="1324" spans="1:10" ht="0.95" customHeight="1" x14ac:dyDescent="0.2">
      <c r="A1324" s="116" t="s">
        <v>961</v>
      </c>
      <c r="B1324" s="118" t="s">
        <v>1411</v>
      </c>
      <c r="C1324" s="116" t="s">
        <v>119</v>
      </c>
      <c r="D1324" s="116" t="s">
        <v>1412</v>
      </c>
      <c r="E1324" s="76" t="s">
        <v>1027</v>
      </c>
      <c r="F1324" s="76"/>
      <c r="G1324" s="117" t="s">
        <v>958</v>
      </c>
      <c r="H1324" s="120">
        <v>15.473000000000001</v>
      </c>
      <c r="I1324" s="119">
        <v>19.850000000000001</v>
      </c>
      <c r="J1324" s="119">
        <v>307.13</v>
      </c>
    </row>
    <row r="1325" spans="1:10" ht="18" customHeight="1" x14ac:dyDescent="0.2">
      <c r="A1325" s="116" t="s">
        <v>961</v>
      </c>
      <c r="B1325" s="118" t="s">
        <v>1413</v>
      </c>
      <c r="C1325" s="116" t="s">
        <v>119</v>
      </c>
      <c r="D1325" s="116" t="s">
        <v>1414</v>
      </c>
      <c r="E1325" s="76" t="s">
        <v>1027</v>
      </c>
      <c r="F1325" s="76"/>
      <c r="G1325" s="117" t="s">
        <v>958</v>
      </c>
      <c r="H1325" s="120">
        <v>15.473000000000001</v>
      </c>
      <c r="I1325" s="119">
        <v>16.57</v>
      </c>
      <c r="J1325" s="119">
        <v>256.38</v>
      </c>
    </row>
    <row r="1326" spans="1:10" ht="51.95" customHeight="1" x14ac:dyDescent="0.2">
      <c r="A1326" s="124"/>
      <c r="B1326" s="124"/>
      <c r="C1326" s="124"/>
      <c r="D1326" s="124"/>
      <c r="E1326" s="124" t="s">
        <v>971</v>
      </c>
      <c r="F1326" s="125">
        <v>563.51</v>
      </c>
      <c r="G1326" s="124" t="s">
        <v>972</v>
      </c>
      <c r="H1326" s="125">
        <v>0</v>
      </c>
      <c r="I1326" s="124" t="s">
        <v>973</v>
      </c>
      <c r="J1326" s="125">
        <v>563.51</v>
      </c>
    </row>
    <row r="1327" spans="1:10" ht="26.1" customHeight="1" thickBot="1" x14ac:dyDescent="0.25">
      <c r="A1327" s="124"/>
      <c r="B1327" s="124"/>
      <c r="C1327" s="124"/>
      <c r="D1327" s="124"/>
      <c r="E1327" s="124" t="s">
        <v>974</v>
      </c>
      <c r="F1327" s="125">
        <v>102.18</v>
      </c>
      <c r="G1327" s="124"/>
      <c r="H1327" s="77" t="s">
        <v>975</v>
      </c>
      <c r="I1327" s="77"/>
      <c r="J1327" s="125">
        <v>783.38</v>
      </c>
    </row>
    <row r="1328" spans="1:10" ht="24" customHeight="1" thickTop="1" x14ac:dyDescent="0.2">
      <c r="A1328" s="110"/>
      <c r="B1328" s="110"/>
      <c r="C1328" s="110"/>
      <c r="D1328" s="110"/>
      <c r="E1328" s="110"/>
      <c r="F1328" s="110"/>
      <c r="G1328" s="110"/>
      <c r="H1328" s="110"/>
      <c r="I1328" s="110"/>
      <c r="J1328" s="110"/>
    </row>
    <row r="1329" spans="1:10" ht="24" customHeight="1" x14ac:dyDescent="0.2">
      <c r="A1329" s="102" t="s">
        <v>516</v>
      </c>
      <c r="B1329" s="104" t="s">
        <v>106</v>
      </c>
      <c r="C1329" s="102" t="s">
        <v>107</v>
      </c>
      <c r="D1329" s="102" t="s">
        <v>8</v>
      </c>
      <c r="E1329" s="65" t="s">
        <v>948</v>
      </c>
      <c r="F1329" s="65"/>
      <c r="G1329" s="103" t="s">
        <v>108</v>
      </c>
      <c r="H1329" s="104" t="s">
        <v>109</v>
      </c>
      <c r="I1329" s="104" t="s">
        <v>110</v>
      </c>
      <c r="J1329" s="104" t="s">
        <v>9</v>
      </c>
    </row>
    <row r="1330" spans="1:10" ht="14.25" customHeight="1" x14ac:dyDescent="0.2">
      <c r="A1330" s="105" t="s">
        <v>949</v>
      </c>
      <c r="B1330" s="107" t="s">
        <v>523</v>
      </c>
      <c r="C1330" s="105" t="s">
        <v>119</v>
      </c>
      <c r="D1330" s="105" t="s">
        <v>524</v>
      </c>
      <c r="E1330" s="78" t="s">
        <v>1400</v>
      </c>
      <c r="F1330" s="78"/>
      <c r="G1330" s="106" t="s">
        <v>121</v>
      </c>
      <c r="H1330" s="109">
        <v>1</v>
      </c>
      <c r="I1330" s="108">
        <v>10990.45</v>
      </c>
      <c r="J1330" s="108">
        <v>10990.45</v>
      </c>
    </row>
    <row r="1331" spans="1:10" ht="15" customHeight="1" x14ac:dyDescent="0.2">
      <c r="A1331" s="116" t="s">
        <v>961</v>
      </c>
      <c r="B1331" s="118" t="s">
        <v>1415</v>
      </c>
      <c r="C1331" s="116" t="s">
        <v>119</v>
      </c>
      <c r="D1331" s="116" t="s">
        <v>1416</v>
      </c>
      <c r="E1331" s="76" t="s">
        <v>964</v>
      </c>
      <c r="F1331" s="76"/>
      <c r="G1331" s="117" t="s">
        <v>121</v>
      </c>
      <c r="H1331" s="120">
        <v>1</v>
      </c>
      <c r="I1331" s="119">
        <v>10930</v>
      </c>
      <c r="J1331" s="119">
        <v>10930</v>
      </c>
    </row>
    <row r="1332" spans="1:10" ht="0.95" customHeight="1" x14ac:dyDescent="0.2">
      <c r="A1332" s="116" t="s">
        <v>961</v>
      </c>
      <c r="B1332" s="118" t="s">
        <v>1411</v>
      </c>
      <c r="C1332" s="116" t="s">
        <v>119</v>
      </c>
      <c r="D1332" s="116" t="s">
        <v>1412</v>
      </c>
      <c r="E1332" s="76" t="s">
        <v>1027</v>
      </c>
      <c r="F1332" s="76"/>
      <c r="G1332" s="117" t="s">
        <v>958</v>
      </c>
      <c r="H1332" s="120">
        <v>1.66</v>
      </c>
      <c r="I1332" s="119">
        <v>19.850000000000001</v>
      </c>
      <c r="J1332" s="119">
        <v>32.950000000000003</v>
      </c>
    </row>
    <row r="1333" spans="1:10" ht="18" customHeight="1" x14ac:dyDescent="0.2">
      <c r="A1333" s="116" t="s">
        <v>961</v>
      </c>
      <c r="B1333" s="118" t="s">
        <v>1413</v>
      </c>
      <c r="C1333" s="116" t="s">
        <v>119</v>
      </c>
      <c r="D1333" s="116" t="s">
        <v>1414</v>
      </c>
      <c r="E1333" s="76" t="s">
        <v>1027</v>
      </c>
      <c r="F1333" s="76"/>
      <c r="G1333" s="117" t="s">
        <v>958</v>
      </c>
      <c r="H1333" s="120">
        <v>1.66</v>
      </c>
      <c r="I1333" s="119">
        <v>16.57</v>
      </c>
      <c r="J1333" s="119">
        <v>27.5</v>
      </c>
    </row>
    <row r="1334" spans="1:10" ht="24" customHeight="1" x14ac:dyDescent="0.2">
      <c r="A1334" s="124"/>
      <c r="B1334" s="124"/>
      <c r="C1334" s="124"/>
      <c r="D1334" s="124"/>
      <c r="E1334" s="124" t="s">
        <v>971</v>
      </c>
      <c r="F1334" s="125">
        <v>60.45</v>
      </c>
      <c r="G1334" s="124" t="s">
        <v>972</v>
      </c>
      <c r="H1334" s="125">
        <v>0</v>
      </c>
      <c r="I1334" s="124" t="s">
        <v>973</v>
      </c>
      <c r="J1334" s="125">
        <v>60.45</v>
      </c>
    </row>
    <row r="1335" spans="1:10" ht="24" customHeight="1" thickBot="1" x14ac:dyDescent="0.25">
      <c r="A1335" s="124"/>
      <c r="B1335" s="124"/>
      <c r="C1335" s="124"/>
      <c r="D1335" s="124"/>
      <c r="E1335" s="124" t="s">
        <v>974</v>
      </c>
      <c r="F1335" s="125">
        <v>1648.56</v>
      </c>
      <c r="G1335" s="124"/>
      <c r="H1335" s="77" t="s">
        <v>975</v>
      </c>
      <c r="I1335" s="77"/>
      <c r="J1335" s="125">
        <v>12639.01</v>
      </c>
    </row>
    <row r="1336" spans="1:10" ht="24" customHeight="1" thickTop="1" x14ac:dyDescent="0.2">
      <c r="A1336" s="110"/>
      <c r="B1336" s="110"/>
      <c r="C1336" s="110"/>
      <c r="D1336" s="110"/>
      <c r="E1336" s="110"/>
      <c r="F1336" s="110"/>
      <c r="G1336" s="110"/>
      <c r="H1336" s="110"/>
      <c r="I1336" s="110"/>
      <c r="J1336" s="110"/>
    </row>
    <row r="1337" spans="1:10" ht="24" customHeight="1" x14ac:dyDescent="0.2">
      <c r="A1337" s="102" t="s">
        <v>2605</v>
      </c>
      <c r="B1337" s="104" t="s">
        <v>106</v>
      </c>
      <c r="C1337" s="102" t="s">
        <v>107</v>
      </c>
      <c r="D1337" s="102" t="s">
        <v>8</v>
      </c>
      <c r="E1337" s="65" t="s">
        <v>948</v>
      </c>
      <c r="F1337" s="65"/>
      <c r="G1337" s="103" t="s">
        <v>108</v>
      </c>
      <c r="H1337" s="104" t="s">
        <v>109</v>
      </c>
      <c r="I1337" s="104" t="s">
        <v>110</v>
      </c>
      <c r="J1337" s="104" t="s">
        <v>9</v>
      </c>
    </row>
    <row r="1338" spans="1:10" ht="14.25" customHeight="1" x14ac:dyDescent="0.2">
      <c r="A1338" s="105" t="s">
        <v>949</v>
      </c>
      <c r="B1338" s="107" t="s">
        <v>525</v>
      </c>
      <c r="C1338" s="105" t="s">
        <v>119</v>
      </c>
      <c r="D1338" s="105" t="s">
        <v>526</v>
      </c>
      <c r="E1338" s="78" t="s">
        <v>1408</v>
      </c>
      <c r="F1338" s="78"/>
      <c r="G1338" s="106" t="s">
        <v>121</v>
      </c>
      <c r="H1338" s="109">
        <v>1</v>
      </c>
      <c r="I1338" s="108">
        <v>2117.89</v>
      </c>
      <c r="J1338" s="108">
        <v>2117.89</v>
      </c>
    </row>
    <row r="1339" spans="1:10" ht="15" customHeight="1" x14ac:dyDescent="0.2">
      <c r="A1339" s="116" t="s">
        <v>961</v>
      </c>
      <c r="B1339" s="118" t="s">
        <v>1417</v>
      </c>
      <c r="C1339" s="116" t="s">
        <v>119</v>
      </c>
      <c r="D1339" s="116" t="s">
        <v>1418</v>
      </c>
      <c r="E1339" s="76" t="s">
        <v>964</v>
      </c>
      <c r="F1339" s="76"/>
      <c r="G1339" s="117" t="s">
        <v>121</v>
      </c>
      <c r="H1339" s="120">
        <v>1</v>
      </c>
      <c r="I1339" s="119">
        <v>2034</v>
      </c>
      <c r="J1339" s="119">
        <v>2034</v>
      </c>
    </row>
    <row r="1340" spans="1:10" ht="0.95" customHeight="1" x14ac:dyDescent="0.2">
      <c r="A1340" s="116" t="s">
        <v>961</v>
      </c>
      <c r="B1340" s="118" t="s">
        <v>1335</v>
      </c>
      <c r="C1340" s="116" t="s">
        <v>119</v>
      </c>
      <c r="D1340" s="116" t="s">
        <v>1336</v>
      </c>
      <c r="E1340" s="76" t="s">
        <v>1027</v>
      </c>
      <c r="F1340" s="76"/>
      <c r="G1340" s="117" t="s">
        <v>958</v>
      </c>
      <c r="H1340" s="120">
        <v>2.3279999999999998</v>
      </c>
      <c r="I1340" s="119">
        <v>19.47</v>
      </c>
      <c r="J1340" s="119">
        <v>45.32</v>
      </c>
    </row>
    <row r="1341" spans="1:10" ht="18" customHeight="1" x14ac:dyDescent="0.2">
      <c r="A1341" s="116" t="s">
        <v>961</v>
      </c>
      <c r="B1341" s="118" t="s">
        <v>1337</v>
      </c>
      <c r="C1341" s="116" t="s">
        <v>119</v>
      </c>
      <c r="D1341" s="116" t="s">
        <v>1338</v>
      </c>
      <c r="E1341" s="76" t="s">
        <v>1027</v>
      </c>
      <c r="F1341" s="76"/>
      <c r="G1341" s="117" t="s">
        <v>958</v>
      </c>
      <c r="H1341" s="120">
        <v>2.3279999999999998</v>
      </c>
      <c r="I1341" s="119">
        <v>16.57</v>
      </c>
      <c r="J1341" s="119">
        <v>38.57</v>
      </c>
    </row>
    <row r="1342" spans="1:10" ht="24" customHeight="1" x14ac:dyDescent="0.2">
      <c r="A1342" s="124"/>
      <c r="B1342" s="124"/>
      <c r="C1342" s="124"/>
      <c r="D1342" s="124"/>
      <c r="E1342" s="124" t="s">
        <v>971</v>
      </c>
      <c r="F1342" s="125">
        <v>83.89</v>
      </c>
      <c r="G1342" s="124" t="s">
        <v>972</v>
      </c>
      <c r="H1342" s="125">
        <v>0</v>
      </c>
      <c r="I1342" s="124" t="s">
        <v>973</v>
      </c>
      <c r="J1342" s="125">
        <v>83.89</v>
      </c>
    </row>
    <row r="1343" spans="1:10" ht="24" customHeight="1" thickBot="1" x14ac:dyDescent="0.25">
      <c r="A1343" s="124"/>
      <c r="B1343" s="124"/>
      <c r="C1343" s="124"/>
      <c r="D1343" s="124"/>
      <c r="E1343" s="124" t="s">
        <v>974</v>
      </c>
      <c r="F1343" s="125">
        <v>317.68</v>
      </c>
      <c r="G1343" s="124"/>
      <c r="H1343" s="77" t="s">
        <v>975</v>
      </c>
      <c r="I1343" s="77"/>
      <c r="J1343" s="125">
        <v>2435.5700000000002</v>
      </c>
    </row>
    <row r="1344" spans="1:10" ht="24" customHeight="1" thickTop="1" x14ac:dyDescent="0.2">
      <c r="A1344" s="110"/>
      <c r="B1344" s="110"/>
      <c r="C1344" s="110"/>
      <c r="D1344" s="110"/>
      <c r="E1344" s="110"/>
      <c r="F1344" s="110"/>
      <c r="G1344" s="110"/>
      <c r="H1344" s="110"/>
      <c r="I1344" s="110"/>
      <c r="J1344" s="110"/>
    </row>
    <row r="1345" spans="1:10" ht="15" x14ac:dyDescent="0.2">
      <c r="A1345" s="102" t="s">
        <v>519</v>
      </c>
      <c r="B1345" s="104" t="s">
        <v>106</v>
      </c>
      <c r="C1345" s="102" t="s">
        <v>107</v>
      </c>
      <c r="D1345" s="102" t="s">
        <v>8</v>
      </c>
      <c r="E1345" s="65" t="s">
        <v>948</v>
      </c>
      <c r="F1345" s="65"/>
      <c r="G1345" s="103" t="s">
        <v>108</v>
      </c>
      <c r="H1345" s="104" t="s">
        <v>109</v>
      </c>
      <c r="I1345" s="104" t="s">
        <v>110</v>
      </c>
      <c r="J1345" s="104" t="s">
        <v>9</v>
      </c>
    </row>
    <row r="1346" spans="1:10" ht="15" customHeight="1" x14ac:dyDescent="0.2">
      <c r="A1346" s="105" t="s">
        <v>949</v>
      </c>
      <c r="B1346" s="107" t="s">
        <v>3182</v>
      </c>
      <c r="C1346" s="105" t="s">
        <v>119</v>
      </c>
      <c r="D1346" s="105" t="s">
        <v>3183</v>
      </c>
      <c r="E1346" s="78" t="s">
        <v>1400</v>
      </c>
      <c r="F1346" s="78"/>
      <c r="G1346" s="106" t="s">
        <v>121</v>
      </c>
      <c r="H1346" s="109">
        <v>1</v>
      </c>
      <c r="I1346" s="108">
        <v>1054.69</v>
      </c>
      <c r="J1346" s="108">
        <v>1054.69</v>
      </c>
    </row>
    <row r="1347" spans="1:10" ht="0.95" customHeight="1" x14ac:dyDescent="0.2">
      <c r="A1347" s="116" t="s">
        <v>961</v>
      </c>
      <c r="B1347" s="118" t="s">
        <v>3442</v>
      </c>
      <c r="C1347" s="116" t="s">
        <v>119</v>
      </c>
      <c r="D1347" s="116" t="s">
        <v>3443</v>
      </c>
      <c r="E1347" s="76" t="s">
        <v>964</v>
      </c>
      <c r="F1347" s="76"/>
      <c r="G1347" s="117" t="s">
        <v>121</v>
      </c>
      <c r="H1347" s="120">
        <v>1</v>
      </c>
      <c r="I1347" s="119">
        <v>938</v>
      </c>
      <c r="J1347" s="119">
        <v>938</v>
      </c>
    </row>
    <row r="1348" spans="1:10" ht="18" customHeight="1" x14ac:dyDescent="0.2">
      <c r="A1348" s="116" t="s">
        <v>961</v>
      </c>
      <c r="B1348" s="118" t="s">
        <v>1335</v>
      </c>
      <c r="C1348" s="116" t="s">
        <v>119</v>
      </c>
      <c r="D1348" s="116" t="s">
        <v>1336</v>
      </c>
      <c r="E1348" s="76" t="s">
        <v>1027</v>
      </c>
      <c r="F1348" s="76"/>
      <c r="G1348" s="117" t="s">
        <v>958</v>
      </c>
      <c r="H1348" s="120">
        <v>3.238</v>
      </c>
      <c r="I1348" s="119">
        <v>19.47</v>
      </c>
      <c r="J1348" s="119">
        <v>63.04</v>
      </c>
    </row>
    <row r="1349" spans="1:10" ht="39" customHeight="1" x14ac:dyDescent="0.2">
      <c r="A1349" s="116" t="s">
        <v>961</v>
      </c>
      <c r="B1349" s="118" t="s">
        <v>1337</v>
      </c>
      <c r="C1349" s="116" t="s">
        <v>119</v>
      </c>
      <c r="D1349" s="116" t="s">
        <v>1338</v>
      </c>
      <c r="E1349" s="76" t="s">
        <v>1027</v>
      </c>
      <c r="F1349" s="76"/>
      <c r="G1349" s="117" t="s">
        <v>958</v>
      </c>
      <c r="H1349" s="120">
        <v>3.238</v>
      </c>
      <c r="I1349" s="119">
        <v>16.57</v>
      </c>
      <c r="J1349" s="119">
        <v>53.65</v>
      </c>
    </row>
    <row r="1350" spans="1:10" ht="26.1" customHeight="1" x14ac:dyDescent="0.2">
      <c r="A1350" s="124"/>
      <c r="B1350" s="124"/>
      <c r="C1350" s="124"/>
      <c r="D1350" s="124"/>
      <c r="E1350" s="124" t="s">
        <v>971</v>
      </c>
      <c r="F1350" s="125">
        <v>116.69</v>
      </c>
      <c r="G1350" s="124" t="s">
        <v>972</v>
      </c>
      <c r="H1350" s="125">
        <v>0</v>
      </c>
      <c r="I1350" s="124" t="s">
        <v>973</v>
      </c>
      <c r="J1350" s="125">
        <v>116.69</v>
      </c>
    </row>
    <row r="1351" spans="1:10" ht="24" customHeight="1" thickBot="1" x14ac:dyDescent="0.25">
      <c r="A1351" s="124"/>
      <c r="B1351" s="124"/>
      <c r="C1351" s="124"/>
      <c r="D1351" s="124"/>
      <c r="E1351" s="124" t="s">
        <v>974</v>
      </c>
      <c r="F1351" s="125">
        <v>158.19999999999999</v>
      </c>
      <c r="G1351" s="124"/>
      <c r="H1351" s="77" t="s">
        <v>975</v>
      </c>
      <c r="I1351" s="77"/>
      <c r="J1351" s="125">
        <v>1212.8900000000001</v>
      </c>
    </row>
    <row r="1352" spans="1:10" ht="26.1" customHeight="1" thickTop="1" x14ac:dyDescent="0.2">
      <c r="A1352" s="110"/>
      <c r="B1352" s="110"/>
      <c r="C1352" s="110"/>
      <c r="D1352" s="110"/>
      <c r="E1352" s="110"/>
      <c r="F1352" s="110"/>
      <c r="G1352" s="110"/>
      <c r="H1352" s="110"/>
      <c r="I1352" s="110"/>
      <c r="J1352" s="110"/>
    </row>
    <row r="1353" spans="1:10" ht="39" customHeight="1" x14ac:dyDescent="0.2">
      <c r="A1353" s="102" t="s">
        <v>522</v>
      </c>
      <c r="B1353" s="104" t="s">
        <v>106</v>
      </c>
      <c r="C1353" s="102" t="s">
        <v>107</v>
      </c>
      <c r="D1353" s="102" t="s">
        <v>8</v>
      </c>
      <c r="E1353" s="65" t="s">
        <v>948</v>
      </c>
      <c r="F1353" s="65"/>
      <c r="G1353" s="103" t="s">
        <v>108</v>
      </c>
      <c r="H1353" s="104" t="s">
        <v>109</v>
      </c>
      <c r="I1353" s="104" t="s">
        <v>110</v>
      </c>
      <c r="J1353" s="104" t="s">
        <v>9</v>
      </c>
    </row>
    <row r="1354" spans="1:10" ht="14.25" customHeight="1" x14ac:dyDescent="0.2">
      <c r="A1354" s="105" t="s">
        <v>949</v>
      </c>
      <c r="B1354" s="107" t="s">
        <v>528</v>
      </c>
      <c r="C1354" s="105" t="s">
        <v>119</v>
      </c>
      <c r="D1354" s="105" t="s">
        <v>529</v>
      </c>
      <c r="E1354" s="78" t="s">
        <v>1400</v>
      </c>
      <c r="F1354" s="78"/>
      <c r="G1354" s="106" t="s">
        <v>121</v>
      </c>
      <c r="H1354" s="109">
        <v>1</v>
      </c>
      <c r="I1354" s="108">
        <v>636.69000000000005</v>
      </c>
      <c r="J1354" s="108">
        <v>636.69000000000005</v>
      </c>
    </row>
    <row r="1355" spans="1:10" ht="15" customHeight="1" x14ac:dyDescent="0.2">
      <c r="A1355" s="116" t="s">
        <v>961</v>
      </c>
      <c r="B1355" s="118" t="s">
        <v>1419</v>
      </c>
      <c r="C1355" s="116" t="s">
        <v>119</v>
      </c>
      <c r="D1355" s="116" t="s">
        <v>1420</v>
      </c>
      <c r="E1355" s="76" t="s">
        <v>964</v>
      </c>
      <c r="F1355" s="76"/>
      <c r="G1355" s="117" t="s">
        <v>121</v>
      </c>
      <c r="H1355" s="120">
        <v>1</v>
      </c>
      <c r="I1355" s="119">
        <v>520</v>
      </c>
      <c r="J1355" s="119">
        <v>520</v>
      </c>
    </row>
    <row r="1356" spans="1:10" ht="0.95" customHeight="1" x14ac:dyDescent="0.2">
      <c r="A1356" s="116" t="s">
        <v>961</v>
      </c>
      <c r="B1356" s="118" t="s">
        <v>1335</v>
      </c>
      <c r="C1356" s="116" t="s">
        <v>119</v>
      </c>
      <c r="D1356" s="116" t="s">
        <v>1336</v>
      </c>
      <c r="E1356" s="76" t="s">
        <v>1027</v>
      </c>
      <c r="F1356" s="76"/>
      <c r="G1356" s="117" t="s">
        <v>958</v>
      </c>
      <c r="H1356" s="120">
        <v>3.238</v>
      </c>
      <c r="I1356" s="119">
        <v>19.47</v>
      </c>
      <c r="J1356" s="119">
        <v>63.04</v>
      </c>
    </row>
    <row r="1357" spans="1:10" ht="18" customHeight="1" x14ac:dyDescent="0.2">
      <c r="A1357" s="116" t="s">
        <v>961</v>
      </c>
      <c r="B1357" s="118" t="s">
        <v>1337</v>
      </c>
      <c r="C1357" s="116" t="s">
        <v>119</v>
      </c>
      <c r="D1357" s="116" t="s">
        <v>1338</v>
      </c>
      <c r="E1357" s="76" t="s">
        <v>1027</v>
      </c>
      <c r="F1357" s="76"/>
      <c r="G1357" s="117" t="s">
        <v>958</v>
      </c>
      <c r="H1357" s="120">
        <v>3.238</v>
      </c>
      <c r="I1357" s="119">
        <v>16.57</v>
      </c>
      <c r="J1357" s="119">
        <v>53.65</v>
      </c>
    </row>
    <row r="1358" spans="1:10" ht="24" customHeight="1" x14ac:dyDescent="0.2">
      <c r="A1358" s="124"/>
      <c r="B1358" s="124"/>
      <c r="C1358" s="124"/>
      <c r="D1358" s="124"/>
      <c r="E1358" s="124" t="s">
        <v>971</v>
      </c>
      <c r="F1358" s="125">
        <v>116.69</v>
      </c>
      <c r="G1358" s="124" t="s">
        <v>972</v>
      </c>
      <c r="H1358" s="125">
        <v>0</v>
      </c>
      <c r="I1358" s="124" t="s">
        <v>973</v>
      </c>
      <c r="J1358" s="125">
        <v>116.69</v>
      </c>
    </row>
    <row r="1359" spans="1:10" ht="24" customHeight="1" thickBot="1" x14ac:dyDescent="0.25">
      <c r="A1359" s="124"/>
      <c r="B1359" s="124"/>
      <c r="C1359" s="124"/>
      <c r="D1359" s="124"/>
      <c r="E1359" s="124" t="s">
        <v>974</v>
      </c>
      <c r="F1359" s="125">
        <v>95.5</v>
      </c>
      <c r="G1359" s="124"/>
      <c r="H1359" s="77" t="s">
        <v>975</v>
      </c>
      <c r="I1359" s="77"/>
      <c r="J1359" s="125">
        <v>732.19</v>
      </c>
    </row>
    <row r="1360" spans="1:10" ht="24" customHeight="1" thickTop="1" x14ac:dyDescent="0.2">
      <c r="A1360" s="110"/>
      <c r="B1360" s="110"/>
      <c r="C1360" s="110"/>
      <c r="D1360" s="110"/>
      <c r="E1360" s="110"/>
      <c r="F1360" s="110"/>
      <c r="G1360" s="110"/>
      <c r="H1360" s="110"/>
      <c r="I1360" s="110"/>
      <c r="J1360" s="110"/>
    </row>
    <row r="1361" spans="1:10" ht="24" customHeight="1" x14ac:dyDescent="0.2">
      <c r="A1361" s="102" t="s">
        <v>3184</v>
      </c>
      <c r="B1361" s="104" t="s">
        <v>106</v>
      </c>
      <c r="C1361" s="102" t="s">
        <v>107</v>
      </c>
      <c r="D1361" s="102" t="s">
        <v>8</v>
      </c>
      <c r="E1361" s="65" t="s">
        <v>948</v>
      </c>
      <c r="F1361" s="65"/>
      <c r="G1361" s="103" t="s">
        <v>108</v>
      </c>
      <c r="H1361" s="104" t="s">
        <v>109</v>
      </c>
      <c r="I1361" s="104" t="s">
        <v>110</v>
      </c>
      <c r="J1361" s="104" t="s">
        <v>9</v>
      </c>
    </row>
    <row r="1362" spans="1:10" ht="25.5" x14ac:dyDescent="0.2">
      <c r="A1362" s="105" t="s">
        <v>949</v>
      </c>
      <c r="B1362" s="107" t="s">
        <v>531</v>
      </c>
      <c r="C1362" s="105" t="s">
        <v>132</v>
      </c>
      <c r="D1362" s="105" t="s">
        <v>532</v>
      </c>
      <c r="E1362" s="78">
        <v>70</v>
      </c>
      <c r="F1362" s="78"/>
      <c r="G1362" s="106" t="s">
        <v>121</v>
      </c>
      <c r="H1362" s="109">
        <v>1</v>
      </c>
      <c r="I1362" s="108">
        <v>766.69</v>
      </c>
      <c r="J1362" s="108">
        <v>766.69</v>
      </c>
    </row>
    <row r="1363" spans="1:10" ht="15" customHeight="1" x14ac:dyDescent="0.2">
      <c r="A1363" s="116" t="s">
        <v>961</v>
      </c>
      <c r="B1363" s="118" t="s">
        <v>1419</v>
      </c>
      <c r="C1363" s="116" t="s">
        <v>119</v>
      </c>
      <c r="D1363" s="116" t="s">
        <v>1420</v>
      </c>
      <c r="E1363" s="76" t="s">
        <v>964</v>
      </c>
      <c r="F1363" s="76"/>
      <c r="G1363" s="117" t="s">
        <v>121</v>
      </c>
      <c r="H1363" s="120">
        <v>1.25</v>
      </c>
      <c r="I1363" s="119">
        <v>520</v>
      </c>
      <c r="J1363" s="119">
        <v>650</v>
      </c>
    </row>
    <row r="1364" spans="1:10" ht="0.95" customHeight="1" x14ac:dyDescent="0.2">
      <c r="A1364" s="116" t="s">
        <v>961</v>
      </c>
      <c r="B1364" s="118" t="s">
        <v>1335</v>
      </c>
      <c r="C1364" s="116" t="s">
        <v>119</v>
      </c>
      <c r="D1364" s="116" t="s">
        <v>1336</v>
      </c>
      <c r="E1364" s="76" t="s">
        <v>1027</v>
      </c>
      <c r="F1364" s="76"/>
      <c r="G1364" s="117" t="s">
        <v>958</v>
      </c>
      <c r="H1364" s="120">
        <v>3.238</v>
      </c>
      <c r="I1364" s="119">
        <v>19.47</v>
      </c>
      <c r="J1364" s="119">
        <v>63.04</v>
      </c>
    </row>
    <row r="1365" spans="1:10" ht="18" customHeight="1" x14ac:dyDescent="0.2">
      <c r="A1365" s="116" t="s">
        <v>961</v>
      </c>
      <c r="B1365" s="118" t="s">
        <v>1337</v>
      </c>
      <c r="C1365" s="116" t="s">
        <v>119</v>
      </c>
      <c r="D1365" s="116" t="s">
        <v>1338</v>
      </c>
      <c r="E1365" s="76" t="s">
        <v>1027</v>
      </c>
      <c r="F1365" s="76"/>
      <c r="G1365" s="117" t="s">
        <v>958</v>
      </c>
      <c r="H1365" s="120">
        <v>3.238</v>
      </c>
      <c r="I1365" s="119">
        <v>16.57</v>
      </c>
      <c r="J1365" s="119">
        <v>53.65</v>
      </c>
    </row>
    <row r="1366" spans="1:10" ht="26.1" customHeight="1" x14ac:dyDescent="0.2">
      <c r="A1366" s="124"/>
      <c r="B1366" s="124"/>
      <c r="C1366" s="124"/>
      <c r="D1366" s="124"/>
      <c r="E1366" s="124" t="s">
        <v>971</v>
      </c>
      <c r="F1366" s="125">
        <v>116.69</v>
      </c>
      <c r="G1366" s="124" t="s">
        <v>972</v>
      </c>
      <c r="H1366" s="125">
        <v>0</v>
      </c>
      <c r="I1366" s="124" t="s">
        <v>973</v>
      </c>
      <c r="J1366" s="125">
        <v>116.69</v>
      </c>
    </row>
    <row r="1367" spans="1:10" ht="26.1" customHeight="1" thickBot="1" x14ac:dyDescent="0.25">
      <c r="A1367" s="124"/>
      <c r="B1367" s="124"/>
      <c r="C1367" s="124"/>
      <c r="D1367" s="124"/>
      <c r="E1367" s="124" t="s">
        <v>974</v>
      </c>
      <c r="F1367" s="125">
        <v>115</v>
      </c>
      <c r="G1367" s="124"/>
      <c r="H1367" s="77" t="s">
        <v>975</v>
      </c>
      <c r="I1367" s="77"/>
      <c r="J1367" s="125">
        <v>881.69</v>
      </c>
    </row>
    <row r="1368" spans="1:10" ht="24" customHeight="1" thickTop="1" x14ac:dyDescent="0.2">
      <c r="A1368" s="110"/>
      <c r="B1368" s="110"/>
      <c r="C1368" s="110"/>
      <c r="D1368" s="110"/>
      <c r="E1368" s="110"/>
      <c r="F1368" s="110"/>
      <c r="G1368" s="110"/>
      <c r="H1368" s="110"/>
      <c r="I1368" s="110"/>
      <c r="J1368" s="110"/>
    </row>
    <row r="1369" spans="1:10" ht="24" customHeight="1" x14ac:dyDescent="0.2">
      <c r="A1369" s="102" t="s">
        <v>3185</v>
      </c>
      <c r="B1369" s="104" t="s">
        <v>106</v>
      </c>
      <c r="C1369" s="102" t="s">
        <v>107</v>
      </c>
      <c r="D1369" s="102" t="s">
        <v>8</v>
      </c>
      <c r="E1369" s="65" t="s">
        <v>948</v>
      </c>
      <c r="F1369" s="65"/>
      <c r="G1369" s="103" t="s">
        <v>108</v>
      </c>
      <c r="H1369" s="104" t="s">
        <v>109</v>
      </c>
      <c r="I1369" s="104" t="s">
        <v>110</v>
      </c>
      <c r="J1369" s="104" t="s">
        <v>9</v>
      </c>
    </row>
    <row r="1370" spans="1:10" ht="14.25" customHeight="1" x14ac:dyDescent="0.2">
      <c r="A1370" s="105" t="s">
        <v>949</v>
      </c>
      <c r="B1370" s="107" t="s">
        <v>3186</v>
      </c>
      <c r="C1370" s="105" t="s">
        <v>119</v>
      </c>
      <c r="D1370" s="105" t="s">
        <v>3187</v>
      </c>
      <c r="E1370" s="78" t="s">
        <v>1400</v>
      </c>
      <c r="F1370" s="78"/>
      <c r="G1370" s="106" t="s">
        <v>121</v>
      </c>
      <c r="H1370" s="109">
        <v>1</v>
      </c>
      <c r="I1370" s="108">
        <v>952.79</v>
      </c>
      <c r="J1370" s="108">
        <v>952.79</v>
      </c>
    </row>
    <row r="1371" spans="1:10" ht="15" customHeight="1" x14ac:dyDescent="0.2">
      <c r="A1371" s="116" t="s">
        <v>961</v>
      </c>
      <c r="B1371" s="118" t="s">
        <v>3444</v>
      </c>
      <c r="C1371" s="116" t="s">
        <v>119</v>
      </c>
      <c r="D1371" s="116" t="s">
        <v>3445</v>
      </c>
      <c r="E1371" s="76" t="s">
        <v>964</v>
      </c>
      <c r="F1371" s="76"/>
      <c r="G1371" s="117" t="s">
        <v>121</v>
      </c>
      <c r="H1371" s="120">
        <v>1</v>
      </c>
      <c r="I1371" s="119">
        <v>836.1</v>
      </c>
      <c r="J1371" s="119">
        <v>836.1</v>
      </c>
    </row>
    <row r="1372" spans="1:10" ht="0.95" customHeight="1" x14ac:dyDescent="0.2">
      <c r="A1372" s="116" t="s">
        <v>961</v>
      </c>
      <c r="B1372" s="118" t="s">
        <v>1335</v>
      </c>
      <c r="C1372" s="116" t="s">
        <v>119</v>
      </c>
      <c r="D1372" s="116" t="s">
        <v>1336</v>
      </c>
      <c r="E1372" s="76" t="s">
        <v>1027</v>
      </c>
      <c r="F1372" s="76"/>
      <c r="G1372" s="117" t="s">
        <v>958</v>
      </c>
      <c r="H1372" s="120">
        <v>3.238</v>
      </c>
      <c r="I1372" s="119">
        <v>19.47</v>
      </c>
      <c r="J1372" s="119">
        <v>63.04</v>
      </c>
    </row>
    <row r="1373" spans="1:10" ht="18" customHeight="1" x14ac:dyDescent="0.2">
      <c r="A1373" s="116" t="s">
        <v>961</v>
      </c>
      <c r="B1373" s="118" t="s">
        <v>1337</v>
      </c>
      <c r="C1373" s="116" t="s">
        <v>119</v>
      </c>
      <c r="D1373" s="116" t="s">
        <v>1338</v>
      </c>
      <c r="E1373" s="76" t="s">
        <v>1027</v>
      </c>
      <c r="F1373" s="76"/>
      <c r="G1373" s="117" t="s">
        <v>958</v>
      </c>
      <c r="H1373" s="120">
        <v>3.238</v>
      </c>
      <c r="I1373" s="119">
        <v>16.57</v>
      </c>
      <c r="J1373" s="119">
        <v>53.65</v>
      </c>
    </row>
    <row r="1374" spans="1:10" ht="24" customHeight="1" x14ac:dyDescent="0.2">
      <c r="A1374" s="124"/>
      <c r="B1374" s="124"/>
      <c r="C1374" s="124"/>
      <c r="D1374" s="124"/>
      <c r="E1374" s="124" t="s">
        <v>971</v>
      </c>
      <c r="F1374" s="125">
        <v>116.69</v>
      </c>
      <c r="G1374" s="124" t="s">
        <v>972</v>
      </c>
      <c r="H1374" s="125">
        <v>0</v>
      </c>
      <c r="I1374" s="124" t="s">
        <v>973</v>
      </c>
      <c r="J1374" s="125">
        <v>116.69</v>
      </c>
    </row>
    <row r="1375" spans="1:10" ht="24" customHeight="1" thickBot="1" x14ac:dyDescent="0.25">
      <c r="A1375" s="124"/>
      <c r="B1375" s="124"/>
      <c r="C1375" s="124"/>
      <c r="D1375" s="124"/>
      <c r="E1375" s="124" t="s">
        <v>974</v>
      </c>
      <c r="F1375" s="125">
        <v>142.91</v>
      </c>
      <c r="G1375" s="124"/>
      <c r="H1375" s="77" t="s">
        <v>975</v>
      </c>
      <c r="I1375" s="77"/>
      <c r="J1375" s="125">
        <v>1095.7</v>
      </c>
    </row>
    <row r="1376" spans="1:10" ht="26.1" customHeight="1" thickTop="1" x14ac:dyDescent="0.2">
      <c r="A1376" s="110"/>
      <c r="B1376" s="110"/>
      <c r="C1376" s="110"/>
      <c r="D1376" s="110"/>
      <c r="E1376" s="110"/>
      <c r="F1376" s="110"/>
      <c r="G1376" s="110"/>
      <c r="H1376" s="110"/>
      <c r="I1376" s="110"/>
      <c r="J1376" s="110"/>
    </row>
    <row r="1377" spans="1:10" ht="24" customHeight="1" x14ac:dyDescent="0.2">
      <c r="A1377" s="102" t="s">
        <v>527</v>
      </c>
      <c r="B1377" s="104" t="s">
        <v>106</v>
      </c>
      <c r="C1377" s="102" t="s">
        <v>107</v>
      </c>
      <c r="D1377" s="102" t="s">
        <v>8</v>
      </c>
      <c r="E1377" s="65" t="s">
        <v>948</v>
      </c>
      <c r="F1377" s="65"/>
      <c r="G1377" s="103" t="s">
        <v>108</v>
      </c>
      <c r="H1377" s="104" t="s">
        <v>109</v>
      </c>
      <c r="I1377" s="104" t="s">
        <v>110</v>
      </c>
      <c r="J1377" s="104" t="s">
        <v>9</v>
      </c>
    </row>
    <row r="1378" spans="1:10" ht="24" customHeight="1" x14ac:dyDescent="0.2">
      <c r="A1378" s="105" t="s">
        <v>949</v>
      </c>
      <c r="B1378" s="107" t="s">
        <v>534</v>
      </c>
      <c r="C1378" s="105" t="s">
        <v>132</v>
      </c>
      <c r="D1378" s="105" t="s">
        <v>535</v>
      </c>
      <c r="E1378" s="78">
        <v>70</v>
      </c>
      <c r="F1378" s="78"/>
      <c r="G1378" s="106" t="s">
        <v>121</v>
      </c>
      <c r="H1378" s="109">
        <v>1</v>
      </c>
      <c r="I1378" s="108">
        <v>149.16</v>
      </c>
      <c r="J1378" s="108">
        <v>149.16</v>
      </c>
    </row>
    <row r="1379" spans="1:10" ht="24" customHeight="1" x14ac:dyDescent="0.2">
      <c r="A1379" s="116" t="s">
        <v>961</v>
      </c>
      <c r="B1379" s="118" t="s">
        <v>1293</v>
      </c>
      <c r="C1379" s="116" t="s">
        <v>119</v>
      </c>
      <c r="D1379" s="116" t="s">
        <v>1294</v>
      </c>
      <c r="E1379" s="76" t="s">
        <v>1027</v>
      </c>
      <c r="F1379" s="76"/>
      <c r="G1379" s="117" t="s">
        <v>958</v>
      </c>
      <c r="H1379" s="120">
        <v>1.214</v>
      </c>
      <c r="I1379" s="119">
        <v>16.57</v>
      </c>
      <c r="J1379" s="119">
        <v>20.11</v>
      </c>
    </row>
    <row r="1380" spans="1:10" x14ac:dyDescent="0.2">
      <c r="A1380" s="116" t="s">
        <v>961</v>
      </c>
      <c r="B1380" s="118" t="s">
        <v>1295</v>
      </c>
      <c r="C1380" s="116" t="s">
        <v>119</v>
      </c>
      <c r="D1380" s="116" t="s">
        <v>1296</v>
      </c>
      <c r="E1380" s="76" t="s">
        <v>1027</v>
      </c>
      <c r="F1380" s="76"/>
      <c r="G1380" s="117" t="s">
        <v>958</v>
      </c>
      <c r="H1380" s="120">
        <v>1.214</v>
      </c>
      <c r="I1380" s="119">
        <v>19.47</v>
      </c>
      <c r="J1380" s="119">
        <v>23.63</v>
      </c>
    </row>
    <row r="1381" spans="1:10" ht="15" customHeight="1" x14ac:dyDescent="0.2">
      <c r="A1381" s="116" t="s">
        <v>961</v>
      </c>
      <c r="B1381" s="118" t="s">
        <v>1421</v>
      </c>
      <c r="C1381" s="116" t="s">
        <v>119</v>
      </c>
      <c r="D1381" s="116" t="s">
        <v>1422</v>
      </c>
      <c r="E1381" s="76" t="s">
        <v>964</v>
      </c>
      <c r="F1381" s="76"/>
      <c r="G1381" s="117" t="s">
        <v>121</v>
      </c>
      <c r="H1381" s="120">
        <v>1.77</v>
      </c>
      <c r="I1381" s="119">
        <v>59.56</v>
      </c>
      <c r="J1381" s="119">
        <v>105.42</v>
      </c>
    </row>
    <row r="1382" spans="1:10" ht="0.95" customHeight="1" x14ac:dyDescent="0.2">
      <c r="A1382" s="124"/>
      <c r="B1382" s="124"/>
      <c r="C1382" s="124"/>
      <c r="D1382" s="124"/>
      <c r="E1382" s="124" t="s">
        <v>971</v>
      </c>
      <c r="F1382" s="125">
        <v>43.74</v>
      </c>
      <c r="G1382" s="124" t="s">
        <v>972</v>
      </c>
      <c r="H1382" s="125">
        <v>0</v>
      </c>
      <c r="I1382" s="124" t="s">
        <v>973</v>
      </c>
      <c r="J1382" s="125">
        <v>43.74</v>
      </c>
    </row>
    <row r="1383" spans="1:10" ht="18" customHeight="1" thickBot="1" x14ac:dyDescent="0.25">
      <c r="A1383" s="124"/>
      <c r="B1383" s="124"/>
      <c r="C1383" s="124"/>
      <c r="D1383" s="124"/>
      <c r="E1383" s="124" t="s">
        <v>974</v>
      </c>
      <c r="F1383" s="125">
        <v>38.78</v>
      </c>
      <c r="G1383" s="124"/>
      <c r="H1383" s="77" t="s">
        <v>975</v>
      </c>
      <c r="I1383" s="77"/>
      <c r="J1383" s="125">
        <v>187.94</v>
      </c>
    </row>
    <row r="1384" spans="1:10" ht="39" customHeight="1" thickTop="1" x14ac:dyDescent="0.2">
      <c r="A1384" s="110"/>
      <c r="B1384" s="110"/>
      <c r="C1384" s="110"/>
      <c r="D1384" s="110"/>
      <c r="E1384" s="110"/>
      <c r="F1384" s="110"/>
      <c r="G1384" s="110"/>
      <c r="H1384" s="110"/>
      <c r="I1384" s="110"/>
      <c r="J1384" s="110"/>
    </row>
    <row r="1385" spans="1:10" ht="39" customHeight="1" x14ac:dyDescent="0.2">
      <c r="A1385" s="102" t="s">
        <v>530</v>
      </c>
      <c r="B1385" s="104" t="s">
        <v>106</v>
      </c>
      <c r="C1385" s="102" t="s">
        <v>107</v>
      </c>
      <c r="D1385" s="102" t="s">
        <v>8</v>
      </c>
      <c r="E1385" s="65" t="s">
        <v>948</v>
      </c>
      <c r="F1385" s="65"/>
      <c r="G1385" s="103" t="s">
        <v>108</v>
      </c>
      <c r="H1385" s="104" t="s">
        <v>109</v>
      </c>
      <c r="I1385" s="104" t="s">
        <v>110</v>
      </c>
      <c r="J1385" s="104" t="s">
        <v>9</v>
      </c>
    </row>
    <row r="1386" spans="1:10" ht="39" customHeight="1" x14ac:dyDescent="0.2">
      <c r="A1386" s="105" t="s">
        <v>949</v>
      </c>
      <c r="B1386" s="107" t="s">
        <v>537</v>
      </c>
      <c r="C1386" s="105" t="s">
        <v>119</v>
      </c>
      <c r="D1386" s="105" t="s">
        <v>538</v>
      </c>
      <c r="E1386" s="78" t="s">
        <v>1400</v>
      </c>
      <c r="F1386" s="78"/>
      <c r="G1386" s="106" t="s">
        <v>121</v>
      </c>
      <c r="H1386" s="109">
        <v>1</v>
      </c>
      <c r="I1386" s="108">
        <v>164.66</v>
      </c>
      <c r="J1386" s="108">
        <v>164.66</v>
      </c>
    </row>
    <row r="1387" spans="1:10" x14ac:dyDescent="0.2">
      <c r="A1387" s="116" t="s">
        <v>961</v>
      </c>
      <c r="B1387" s="118" t="s">
        <v>1423</v>
      </c>
      <c r="C1387" s="116" t="s">
        <v>119</v>
      </c>
      <c r="D1387" s="116" t="s">
        <v>1424</v>
      </c>
      <c r="E1387" s="76" t="s">
        <v>964</v>
      </c>
      <c r="F1387" s="76"/>
      <c r="G1387" s="117" t="s">
        <v>121</v>
      </c>
      <c r="H1387" s="120">
        <v>1</v>
      </c>
      <c r="I1387" s="119">
        <v>150</v>
      </c>
      <c r="J1387" s="119">
        <v>150</v>
      </c>
    </row>
    <row r="1388" spans="1:10" ht="15" customHeight="1" x14ac:dyDescent="0.2">
      <c r="A1388" s="116" t="s">
        <v>961</v>
      </c>
      <c r="B1388" s="118" t="s">
        <v>1295</v>
      </c>
      <c r="C1388" s="116" t="s">
        <v>119</v>
      </c>
      <c r="D1388" s="116" t="s">
        <v>1296</v>
      </c>
      <c r="E1388" s="76" t="s">
        <v>1027</v>
      </c>
      <c r="F1388" s="76"/>
      <c r="G1388" s="117" t="s">
        <v>958</v>
      </c>
      <c r="H1388" s="120">
        <v>0.753</v>
      </c>
      <c r="I1388" s="119">
        <v>19.47</v>
      </c>
      <c r="J1388" s="119">
        <v>14.66</v>
      </c>
    </row>
    <row r="1389" spans="1:10" ht="0.95" customHeight="1" x14ac:dyDescent="0.2">
      <c r="A1389" s="124"/>
      <c r="B1389" s="124"/>
      <c r="C1389" s="124"/>
      <c r="D1389" s="124"/>
      <c r="E1389" s="124" t="s">
        <v>971</v>
      </c>
      <c r="F1389" s="125">
        <v>14.66</v>
      </c>
      <c r="G1389" s="124" t="s">
        <v>972</v>
      </c>
      <c r="H1389" s="125">
        <v>0</v>
      </c>
      <c r="I1389" s="124" t="s">
        <v>973</v>
      </c>
      <c r="J1389" s="125">
        <v>14.66</v>
      </c>
    </row>
    <row r="1390" spans="1:10" ht="18" customHeight="1" thickBot="1" x14ac:dyDescent="0.25">
      <c r="A1390" s="124"/>
      <c r="B1390" s="124"/>
      <c r="C1390" s="124"/>
      <c r="D1390" s="124"/>
      <c r="E1390" s="124" t="s">
        <v>974</v>
      </c>
      <c r="F1390" s="125">
        <v>42.81</v>
      </c>
      <c r="G1390" s="124"/>
      <c r="H1390" s="77" t="s">
        <v>975</v>
      </c>
      <c r="I1390" s="77"/>
      <c r="J1390" s="125">
        <v>207.47</v>
      </c>
    </row>
    <row r="1391" spans="1:10" ht="39" customHeight="1" thickTop="1" x14ac:dyDescent="0.2">
      <c r="A1391" s="110"/>
      <c r="B1391" s="110"/>
      <c r="C1391" s="110"/>
      <c r="D1391" s="110"/>
      <c r="E1391" s="110"/>
      <c r="F1391" s="110"/>
      <c r="G1391" s="110"/>
      <c r="H1391" s="110"/>
      <c r="I1391" s="110"/>
      <c r="J1391" s="110"/>
    </row>
    <row r="1392" spans="1:10" ht="39" customHeight="1" x14ac:dyDescent="0.2">
      <c r="A1392" s="102" t="s">
        <v>2606</v>
      </c>
      <c r="B1392" s="104" t="s">
        <v>106</v>
      </c>
      <c r="C1392" s="102" t="s">
        <v>107</v>
      </c>
      <c r="D1392" s="102" t="s">
        <v>8</v>
      </c>
      <c r="E1392" s="65" t="s">
        <v>948</v>
      </c>
      <c r="F1392" s="65"/>
      <c r="G1392" s="103" t="s">
        <v>108</v>
      </c>
      <c r="H1392" s="104" t="s">
        <v>109</v>
      </c>
      <c r="I1392" s="104" t="s">
        <v>110</v>
      </c>
      <c r="J1392" s="104" t="s">
        <v>9</v>
      </c>
    </row>
    <row r="1393" spans="1:10" ht="39" customHeight="1" x14ac:dyDescent="0.2">
      <c r="A1393" s="105" t="s">
        <v>949</v>
      </c>
      <c r="B1393" s="107" t="s">
        <v>540</v>
      </c>
      <c r="C1393" s="105" t="s">
        <v>132</v>
      </c>
      <c r="D1393" s="105" t="s">
        <v>541</v>
      </c>
      <c r="E1393" s="78">
        <v>70</v>
      </c>
      <c r="F1393" s="78"/>
      <c r="G1393" s="106" t="s">
        <v>121</v>
      </c>
      <c r="H1393" s="109">
        <v>1</v>
      </c>
      <c r="I1393" s="108">
        <v>828.77</v>
      </c>
      <c r="J1393" s="108">
        <v>828.77</v>
      </c>
    </row>
    <row r="1394" spans="1:10" x14ac:dyDescent="0.2">
      <c r="A1394" s="116" t="s">
        <v>961</v>
      </c>
      <c r="B1394" s="118" t="s">
        <v>1293</v>
      </c>
      <c r="C1394" s="116" t="s">
        <v>119</v>
      </c>
      <c r="D1394" s="116" t="s">
        <v>1294</v>
      </c>
      <c r="E1394" s="76" t="s">
        <v>1027</v>
      </c>
      <c r="F1394" s="76"/>
      <c r="G1394" s="117" t="s">
        <v>958</v>
      </c>
      <c r="H1394" s="120">
        <v>1.67</v>
      </c>
      <c r="I1394" s="119">
        <v>16.57</v>
      </c>
      <c r="J1394" s="119">
        <v>27.67</v>
      </c>
    </row>
    <row r="1395" spans="1:10" ht="15" customHeight="1" x14ac:dyDescent="0.2">
      <c r="A1395" s="116" t="s">
        <v>961</v>
      </c>
      <c r="B1395" s="118" t="s">
        <v>1295</v>
      </c>
      <c r="C1395" s="116" t="s">
        <v>119</v>
      </c>
      <c r="D1395" s="116" t="s">
        <v>1296</v>
      </c>
      <c r="E1395" s="76" t="s">
        <v>1027</v>
      </c>
      <c r="F1395" s="76"/>
      <c r="G1395" s="117" t="s">
        <v>958</v>
      </c>
      <c r="H1395" s="120">
        <v>1.67</v>
      </c>
      <c r="I1395" s="119">
        <v>19.47</v>
      </c>
      <c r="J1395" s="119">
        <v>32.51</v>
      </c>
    </row>
    <row r="1396" spans="1:10" ht="0.95" customHeight="1" x14ac:dyDescent="0.2">
      <c r="A1396" s="116" t="s">
        <v>961</v>
      </c>
      <c r="B1396" s="118" t="s">
        <v>1425</v>
      </c>
      <c r="C1396" s="116" t="s">
        <v>119</v>
      </c>
      <c r="D1396" s="116" t="s">
        <v>1426</v>
      </c>
      <c r="E1396" s="76" t="s">
        <v>964</v>
      </c>
      <c r="F1396" s="76"/>
      <c r="G1396" s="117" t="s">
        <v>121</v>
      </c>
      <c r="H1396" s="120">
        <v>1</v>
      </c>
      <c r="I1396" s="119">
        <v>768.59</v>
      </c>
      <c r="J1396" s="119">
        <v>768.59</v>
      </c>
    </row>
    <row r="1397" spans="1:10" ht="18" customHeight="1" x14ac:dyDescent="0.2">
      <c r="A1397" s="124"/>
      <c r="B1397" s="124"/>
      <c r="C1397" s="124"/>
      <c r="D1397" s="124"/>
      <c r="E1397" s="124" t="s">
        <v>971</v>
      </c>
      <c r="F1397" s="125">
        <v>60.18</v>
      </c>
      <c r="G1397" s="124" t="s">
        <v>972</v>
      </c>
      <c r="H1397" s="125">
        <v>0</v>
      </c>
      <c r="I1397" s="124" t="s">
        <v>973</v>
      </c>
      <c r="J1397" s="125">
        <v>60.18</v>
      </c>
    </row>
    <row r="1398" spans="1:10" ht="39" customHeight="1" thickBot="1" x14ac:dyDescent="0.25">
      <c r="A1398" s="124"/>
      <c r="B1398" s="124"/>
      <c r="C1398" s="124"/>
      <c r="D1398" s="124"/>
      <c r="E1398" s="124" t="s">
        <v>974</v>
      </c>
      <c r="F1398" s="125">
        <v>215.48</v>
      </c>
      <c r="G1398" s="124"/>
      <c r="H1398" s="77" t="s">
        <v>975</v>
      </c>
      <c r="I1398" s="77"/>
      <c r="J1398" s="125">
        <v>1044.25</v>
      </c>
    </row>
    <row r="1399" spans="1:10" ht="39" customHeight="1" thickTop="1" x14ac:dyDescent="0.2">
      <c r="A1399" s="110"/>
      <c r="B1399" s="110"/>
      <c r="C1399" s="110"/>
      <c r="D1399" s="110"/>
      <c r="E1399" s="110"/>
      <c r="F1399" s="110"/>
      <c r="G1399" s="110"/>
      <c r="H1399" s="110"/>
      <c r="I1399" s="110"/>
      <c r="J1399" s="110"/>
    </row>
    <row r="1400" spans="1:10" ht="39" customHeight="1" x14ac:dyDescent="0.2">
      <c r="A1400" s="102" t="s">
        <v>2607</v>
      </c>
      <c r="B1400" s="104" t="s">
        <v>106</v>
      </c>
      <c r="C1400" s="102" t="s">
        <v>107</v>
      </c>
      <c r="D1400" s="102" t="s">
        <v>8</v>
      </c>
      <c r="E1400" s="65" t="s">
        <v>948</v>
      </c>
      <c r="F1400" s="65"/>
      <c r="G1400" s="103" t="s">
        <v>108</v>
      </c>
      <c r="H1400" s="104" t="s">
        <v>109</v>
      </c>
      <c r="I1400" s="104" t="s">
        <v>110</v>
      </c>
      <c r="J1400" s="104" t="s">
        <v>9</v>
      </c>
    </row>
    <row r="1401" spans="1:10" ht="25.5" x14ac:dyDescent="0.2">
      <c r="A1401" s="105" t="s">
        <v>949</v>
      </c>
      <c r="B1401" s="107" t="s">
        <v>543</v>
      </c>
      <c r="C1401" s="105" t="s">
        <v>132</v>
      </c>
      <c r="D1401" s="105" t="s">
        <v>544</v>
      </c>
      <c r="E1401" s="78">
        <v>70</v>
      </c>
      <c r="F1401" s="78"/>
      <c r="G1401" s="106" t="s">
        <v>121</v>
      </c>
      <c r="H1401" s="109">
        <v>1</v>
      </c>
      <c r="I1401" s="108">
        <v>495.78</v>
      </c>
      <c r="J1401" s="108">
        <v>495.78</v>
      </c>
    </row>
    <row r="1402" spans="1:10" ht="15" customHeight="1" x14ac:dyDescent="0.2">
      <c r="A1402" s="116" t="s">
        <v>961</v>
      </c>
      <c r="B1402" s="118" t="s">
        <v>1293</v>
      </c>
      <c r="C1402" s="116" t="s">
        <v>119</v>
      </c>
      <c r="D1402" s="116" t="s">
        <v>1294</v>
      </c>
      <c r="E1402" s="76" t="s">
        <v>1027</v>
      </c>
      <c r="F1402" s="76"/>
      <c r="G1402" s="117" t="s">
        <v>958</v>
      </c>
      <c r="H1402" s="120">
        <v>1.67</v>
      </c>
      <c r="I1402" s="119">
        <v>16.57</v>
      </c>
      <c r="J1402" s="119">
        <v>27.67</v>
      </c>
    </row>
    <row r="1403" spans="1:10" ht="0.95" customHeight="1" x14ac:dyDescent="0.2">
      <c r="A1403" s="116" t="s">
        <v>961</v>
      </c>
      <c r="B1403" s="118" t="s">
        <v>1295</v>
      </c>
      <c r="C1403" s="116" t="s">
        <v>119</v>
      </c>
      <c r="D1403" s="116" t="s">
        <v>1296</v>
      </c>
      <c r="E1403" s="76" t="s">
        <v>1027</v>
      </c>
      <c r="F1403" s="76"/>
      <c r="G1403" s="117" t="s">
        <v>958</v>
      </c>
      <c r="H1403" s="120">
        <v>1.67</v>
      </c>
      <c r="I1403" s="119">
        <v>19.47</v>
      </c>
      <c r="J1403" s="119">
        <v>32.51</v>
      </c>
    </row>
    <row r="1404" spans="1:10" ht="18" customHeight="1" x14ac:dyDescent="0.2">
      <c r="A1404" s="116" t="s">
        <v>961</v>
      </c>
      <c r="B1404" s="118" t="s">
        <v>1427</v>
      </c>
      <c r="C1404" s="116" t="s">
        <v>119</v>
      </c>
      <c r="D1404" s="116" t="s">
        <v>1428</v>
      </c>
      <c r="E1404" s="76" t="s">
        <v>964</v>
      </c>
      <c r="F1404" s="76"/>
      <c r="G1404" s="117" t="s">
        <v>121</v>
      </c>
      <c r="H1404" s="120">
        <v>1</v>
      </c>
      <c r="I1404" s="119">
        <v>435.6</v>
      </c>
      <c r="J1404" s="119">
        <v>435.6</v>
      </c>
    </row>
    <row r="1405" spans="1:10" ht="39" customHeight="1" x14ac:dyDescent="0.2">
      <c r="A1405" s="124"/>
      <c r="B1405" s="124"/>
      <c r="C1405" s="124"/>
      <c r="D1405" s="124"/>
      <c r="E1405" s="124" t="s">
        <v>971</v>
      </c>
      <c r="F1405" s="125">
        <v>60.18</v>
      </c>
      <c r="G1405" s="124" t="s">
        <v>972</v>
      </c>
      <c r="H1405" s="125">
        <v>0</v>
      </c>
      <c r="I1405" s="124" t="s">
        <v>973</v>
      </c>
      <c r="J1405" s="125">
        <v>60.18</v>
      </c>
    </row>
    <row r="1406" spans="1:10" ht="39" customHeight="1" thickBot="1" x14ac:dyDescent="0.25">
      <c r="A1406" s="124"/>
      <c r="B1406" s="124"/>
      <c r="C1406" s="124"/>
      <c r="D1406" s="124"/>
      <c r="E1406" s="124" t="s">
        <v>974</v>
      </c>
      <c r="F1406" s="125">
        <v>128.9</v>
      </c>
      <c r="G1406" s="124"/>
      <c r="H1406" s="77" t="s">
        <v>975</v>
      </c>
      <c r="I1406" s="77"/>
      <c r="J1406" s="125">
        <v>624.67999999999995</v>
      </c>
    </row>
    <row r="1407" spans="1:10" ht="39" customHeight="1" thickTop="1" x14ac:dyDescent="0.2">
      <c r="A1407" s="110"/>
      <c r="B1407" s="110"/>
      <c r="C1407" s="110"/>
      <c r="D1407" s="110"/>
      <c r="E1407" s="110"/>
      <c r="F1407" s="110"/>
      <c r="G1407" s="110"/>
      <c r="H1407" s="110"/>
      <c r="I1407" s="110"/>
      <c r="J1407" s="110"/>
    </row>
    <row r="1408" spans="1:10" ht="15" x14ac:dyDescent="0.2">
      <c r="A1408" s="102" t="s">
        <v>2608</v>
      </c>
      <c r="B1408" s="104" t="s">
        <v>106</v>
      </c>
      <c r="C1408" s="102" t="s">
        <v>107</v>
      </c>
      <c r="D1408" s="102" t="s">
        <v>8</v>
      </c>
      <c r="E1408" s="65" t="s">
        <v>948</v>
      </c>
      <c r="F1408" s="65"/>
      <c r="G1408" s="103" t="s">
        <v>108</v>
      </c>
      <c r="H1408" s="104" t="s">
        <v>109</v>
      </c>
      <c r="I1408" s="104" t="s">
        <v>110</v>
      </c>
      <c r="J1408" s="104" t="s">
        <v>9</v>
      </c>
    </row>
    <row r="1409" spans="1:10" ht="15" customHeight="1" x14ac:dyDescent="0.2">
      <c r="A1409" s="105" t="s">
        <v>949</v>
      </c>
      <c r="B1409" s="107" t="s">
        <v>546</v>
      </c>
      <c r="C1409" s="105" t="s">
        <v>119</v>
      </c>
      <c r="D1409" s="105" t="s">
        <v>547</v>
      </c>
      <c r="E1409" s="78" t="s">
        <v>1400</v>
      </c>
      <c r="F1409" s="78"/>
      <c r="G1409" s="106" t="s">
        <v>121</v>
      </c>
      <c r="H1409" s="109">
        <v>1</v>
      </c>
      <c r="I1409" s="108">
        <v>36.22</v>
      </c>
      <c r="J1409" s="108">
        <v>36.22</v>
      </c>
    </row>
    <row r="1410" spans="1:10" ht="0.95" customHeight="1" x14ac:dyDescent="0.2">
      <c r="A1410" s="116" t="s">
        <v>961</v>
      </c>
      <c r="B1410" s="118" t="s">
        <v>1335</v>
      </c>
      <c r="C1410" s="116" t="s">
        <v>119</v>
      </c>
      <c r="D1410" s="116" t="s">
        <v>1336</v>
      </c>
      <c r="E1410" s="76" t="s">
        <v>1027</v>
      </c>
      <c r="F1410" s="76"/>
      <c r="G1410" s="117" t="s">
        <v>958</v>
      </c>
      <c r="H1410" s="120">
        <v>1.012</v>
      </c>
      <c r="I1410" s="119">
        <v>19.47</v>
      </c>
      <c r="J1410" s="119">
        <v>19.7</v>
      </c>
    </row>
    <row r="1411" spans="1:10" ht="18" customHeight="1" x14ac:dyDescent="0.2">
      <c r="A1411" s="116" t="s">
        <v>961</v>
      </c>
      <c r="B1411" s="118" t="s">
        <v>1293</v>
      </c>
      <c r="C1411" s="116" t="s">
        <v>119</v>
      </c>
      <c r="D1411" s="116" t="s">
        <v>1294</v>
      </c>
      <c r="E1411" s="76" t="s">
        <v>1027</v>
      </c>
      <c r="F1411" s="76"/>
      <c r="G1411" s="117" t="s">
        <v>958</v>
      </c>
      <c r="H1411" s="120">
        <v>0.60699999999999998</v>
      </c>
      <c r="I1411" s="119">
        <v>16.57</v>
      </c>
      <c r="J1411" s="119">
        <v>10.050000000000001</v>
      </c>
    </row>
    <row r="1412" spans="1:10" ht="39" customHeight="1" x14ac:dyDescent="0.2">
      <c r="A1412" s="116" t="s">
        <v>961</v>
      </c>
      <c r="B1412" s="118" t="s">
        <v>1429</v>
      </c>
      <c r="C1412" s="116" t="s">
        <v>119</v>
      </c>
      <c r="D1412" s="116" t="s">
        <v>1430</v>
      </c>
      <c r="E1412" s="76" t="s">
        <v>964</v>
      </c>
      <c r="F1412" s="76"/>
      <c r="G1412" s="117" t="s">
        <v>121</v>
      </c>
      <c r="H1412" s="120">
        <v>0.6</v>
      </c>
      <c r="I1412" s="119">
        <v>10.79</v>
      </c>
      <c r="J1412" s="119">
        <v>6.47</v>
      </c>
    </row>
    <row r="1413" spans="1:10" ht="39" customHeight="1" x14ac:dyDescent="0.2">
      <c r="A1413" s="124"/>
      <c r="B1413" s="124"/>
      <c r="C1413" s="124"/>
      <c r="D1413" s="124"/>
      <c r="E1413" s="124" t="s">
        <v>971</v>
      </c>
      <c r="F1413" s="125">
        <v>29.75</v>
      </c>
      <c r="G1413" s="124" t="s">
        <v>972</v>
      </c>
      <c r="H1413" s="125">
        <v>0</v>
      </c>
      <c r="I1413" s="124" t="s">
        <v>973</v>
      </c>
      <c r="J1413" s="125">
        <v>29.75</v>
      </c>
    </row>
    <row r="1414" spans="1:10" ht="39" customHeight="1" thickBot="1" x14ac:dyDescent="0.25">
      <c r="A1414" s="124"/>
      <c r="B1414" s="124"/>
      <c r="C1414" s="124"/>
      <c r="D1414" s="124"/>
      <c r="E1414" s="124" t="s">
        <v>974</v>
      </c>
      <c r="F1414" s="125">
        <v>9.41</v>
      </c>
      <c r="G1414" s="124"/>
      <c r="H1414" s="77" t="s">
        <v>975</v>
      </c>
      <c r="I1414" s="77"/>
      <c r="J1414" s="125">
        <v>45.63</v>
      </c>
    </row>
    <row r="1415" spans="1:10" ht="15" thickTop="1" x14ac:dyDescent="0.2">
      <c r="A1415" s="110"/>
      <c r="B1415" s="110"/>
      <c r="C1415" s="110"/>
      <c r="D1415" s="110"/>
      <c r="E1415" s="110"/>
      <c r="F1415" s="110"/>
      <c r="G1415" s="110"/>
      <c r="H1415" s="110"/>
      <c r="I1415" s="110"/>
      <c r="J1415" s="110"/>
    </row>
    <row r="1416" spans="1:10" ht="15" customHeight="1" x14ac:dyDescent="0.2">
      <c r="A1416" s="102" t="s">
        <v>2609</v>
      </c>
      <c r="B1416" s="104" t="s">
        <v>106</v>
      </c>
      <c r="C1416" s="102" t="s">
        <v>107</v>
      </c>
      <c r="D1416" s="102" t="s">
        <v>8</v>
      </c>
      <c r="E1416" s="65" t="s">
        <v>948</v>
      </c>
      <c r="F1416" s="65"/>
      <c r="G1416" s="103" t="s">
        <v>108</v>
      </c>
      <c r="H1416" s="104" t="s">
        <v>109</v>
      </c>
      <c r="I1416" s="104" t="s">
        <v>110</v>
      </c>
      <c r="J1416" s="104" t="s">
        <v>9</v>
      </c>
    </row>
    <row r="1417" spans="1:10" ht="0.95" customHeight="1" x14ac:dyDescent="0.2">
      <c r="A1417" s="105" t="s">
        <v>949</v>
      </c>
      <c r="B1417" s="107" t="s">
        <v>548</v>
      </c>
      <c r="C1417" s="105" t="s">
        <v>119</v>
      </c>
      <c r="D1417" s="105" t="s">
        <v>549</v>
      </c>
      <c r="E1417" s="78" t="s">
        <v>1400</v>
      </c>
      <c r="F1417" s="78"/>
      <c r="G1417" s="106" t="s">
        <v>121</v>
      </c>
      <c r="H1417" s="109">
        <v>1</v>
      </c>
      <c r="I1417" s="108">
        <v>62.43</v>
      </c>
      <c r="J1417" s="108">
        <v>62.43</v>
      </c>
    </row>
    <row r="1418" spans="1:10" ht="18" customHeight="1" x14ac:dyDescent="0.2">
      <c r="A1418" s="116" t="s">
        <v>961</v>
      </c>
      <c r="B1418" s="118" t="s">
        <v>1293</v>
      </c>
      <c r="C1418" s="116" t="s">
        <v>119</v>
      </c>
      <c r="D1418" s="116" t="s">
        <v>1294</v>
      </c>
      <c r="E1418" s="76" t="s">
        <v>1027</v>
      </c>
      <c r="F1418" s="76"/>
      <c r="G1418" s="117" t="s">
        <v>958</v>
      </c>
      <c r="H1418" s="120">
        <v>0.35399999999999998</v>
      </c>
      <c r="I1418" s="119">
        <v>16.57</v>
      </c>
      <c r="J1418" s="119">
        <v>5.86</v>
      </c>
    </row>
    <row r="1419" spans="1:10" ht="39" customHeight="1" x14ac:dyDescent="0.2">
      <c r="A1419" s="116" t="s">
        <v>961</v>
      </c>
      <c r="B1419" s="118" t="s">
        <v>1295</v>
      </c>
      <c r="C1419" s="116" t="s">
        <v>119</v>
      </c>
      <c r="D1419" s="116" t="s">
        <v>1296</v>
      </c>
      <c r="E1419" s="76" t="s">
        <v>1027</v>
      </c>
      <c r="F1419" s="76"/>
      <c r="G1419" s="117" t="s">
        <v>958</v>
      </c>
      <c r="H1419" s="120">
        <v>0.35399999999999998</v>
      </c>
      <c r="I1419" s="119">
        <v>19.47</v>
      </c>
      <c r="J1419" s="119">
        <v>6.89</v>
      </c>
    </row>
    <row r="1420" spans="1:10" ht="26.1" customHeight="1" x14ac:dyDescent="0.2">
      <c r="A1420" s="116" t="s">
        <v>961</v>
      </c>
      <c r="B1420" s="118" t="s">
        <v>1431</v>
      </c>
      <c r="C1420" s="116" t="s">
        <v>119</v>
      </c>
      <c r="D1420" s="116" t="s">
        <v>1432</v>
      </c>
      <c r="E1420" s="76" t="s">
        <v>964</v>
      </c>
      <c r="F1420" s="76"/>
      <c r="G1420" s="117" t="s">
        <v>121</v>
      </c>
      <c r="H1420" s="120">
        <v>1</v>
      </c>
      <c r="I1420" s="119">
        <v>49.68</v>
      </c>
      <c r="J1420" s="119">
        <v>49.68</v>
      </c>
    </row>
    <row r="1421" spans="1:10" ht="24" customHeight="1" x14ac:dyDescent="0.2">
      <c r="A1421" s="124"/>
      <c r="B1421" s="124"/>
      <c r="C1421" s="124"/>
      <c r="D1421" s="124"/>
      <c r="E1421" s="124" t="s">
        <v>971</v>
      </c>
      <c r="F1421" s="125">
        <v>12.75</v>
      </c>
      <c r="G1421" s="124" t="s">
        <v>972</v>
      </c>
      <c r="H1421" s="125">
        <v>0</v>
      </c>
      <c r="I1421" s="124" t="s">
        <v>973</v>
      </c>
      <c r="J1421" s="125">
        <v>12.75</v>
      </c>
    </row>
    <row r="1422" spans="1:10" ht="39" customHeight="1" thickBot="1" x14ac:dyDescent="0.25">
      <c r="A1422" s="124"/>
      <c r="B1422" s="124"/>
      <c r="C1422" s="124"/>
      <c r="D1422" s="124"/>
      <c r="E1422" s="124" t="s">
        <v>974</v>
      </c>
      <c r="F1422" s="125">
        <v>16.23</v>
      </c>
      <c r="G1422" s="124"/>
      <c r="H1422" s="77" t="s">
        <v>975</v>
      </c>
      <c r="I1422" s="77"/>
      <c r="J1422" s="125">
        <v>78.66</v>
      </c>
    </row>
    <row r="1423" spans="1:10" ht="26.1" customHeight="1" thickTop="1" x14ac:dyDescent="0.2">
      <c r="A1423" s="110"/>
      <c r="B1423" s="110"/>
      <c r="C1423" s="110"/>
      <c r="D1423" s="110"/>
      <c r="E1423" s="110"/>
      <c r="F1423" s="110"/>
      <c r="G1423" s="110"/>
      <c r="H1423" s="110"/>
      <c r="I1423" s="110"/>
      <c r="J1423" s="110"/>
    </row>
    <row r="1424" spans="1:10" ht="15" x14ac:dyDescent="0.2">
      <c r="A1424" s="102" t="s">
        <v>2729</v>
      </c>
      <c r="B1424" s="104" t="s">
        <v>106</v>
      </c>
      <c r="C1424" s="102" t="s">
        <v>107</v>
      </c>
      <c r="D1424" s="102" t="s">
        <v>8</v>
      </c>
      <c r="E1424" s="65" t="s">
        <v>948</v>
      </c>
      <c r="F1424" s="65"/>
      <c r="G1424" s="103" t="s">
        <v>108</v>
      </c>
      <c r="H1424" s="104" t="s">
        <v>109</v>
      </c>
      <c r="I1424" s="104" t="s">
        <v>110</v>
      </c>
      <c r="J1424" s="104" t="s">
        <v>9</v>
      </c>
    </row>
    <row r="1425" spans="1:10" ht="15" customHeight="1" x14ac:dyDescent="0.2">
      <c r="A1425" s="105" t="s">
        <v>949</v>
      </c>
      <c r="B1425" s="107" t="s">
        <v>2730</v>
      </c>
      <c r="C1425" s="105" t="s">
        <v>119</v>
      </c>
      <c r="D1425" s="105" t="s">
        <v>2731</v>
      </c>
      <c r="E1425" s="78" t="s">
        <v>1581</v>
      </c>
      <c r="F1425" s="78"/>
      <c r="G1425" s="106" t="s">
        <v>121</v>
      </c>
      <c r="H1425" s="109">
        <v>1</v>
      </c>
      <c r="I1425" s="108">
        <v>84.83</v>
      </c>
      <c r="J1425" s="108">
        <v>84.83</v>
      </c>
    </row>
    <row r="1426" spans="1:10" ht="0.95" customHeight="1" x14ac:dyDescent="0.2">
      <c r="A1426" s="116" t="s">
        <v>961</v>
      </c>
      <c r="B1426" s="118" t="s">
        <v>2955</v>
      </c>
      <c r="C1426" s="116" t="s">
        <v>119</v>
      </c>
      <c r="D1426" s="116" t="s">
        <v>2956</v>
      </c>
      <c r="E1426" s="76" t="s">
        <v>964</v>
      </c>
      <c r="F1426" s="76"/>
      <c r="G1426" s="117" t="s">
        <v>121</v>
      </c>
      <c r="H1426" s="120">
        <v>1</v>
      </c>
      <c r="I1426" s="119">
        <v>12.13</v>
      </c>
      <c r="J1426" s="119">
        <v>12.13</v>
      </c>
    </row>
    <row r="1427" spans="1:10" ht="18" customHeight="1" x14ac:dyDescent="0.2">
      <c r="A1427" s="116" t="s">
        <v>961</v>
      </c>
      <c r="B1427" s="118" t="s">
        <v>1335</v>
      </c>
      <c r="C1427" s="116" t="s">
        <v>119</v>
      </c>
      <c r="D1427" s="116" t="s">
        <v>1336</v>
      </c>
      <c r="E1427" s="76" t="s">
        <v>1027</v>
      </c>
      <c r="F1427" s="76"/>
      <c r="G1427" s="117" t="s">
        <v>958</v>
      </c>
      <c r="H1427" s="120">
        <v>1.7210000000000001</v>
      </c>
      <c r="I1427" s="119">
        <v>19.47</v>
      </c>
      <c r="J1427" s="119">
        <v>33.5</v>
      </c>
    </row>
    <row r="1428" spans="1:10" ht="24" customHeight="1" x14ac:dyDescent="0.2">
      <c r="A1428" s="116" t="s">
        <v>961</v>
      </c>
      <c r="B1428" s="118" t="s">
        <v>1337</v>
      </c>
      <c r="C1428" s="116" t="s">
        <v>119</v>
      </c>
      <c r="D1428" s="116" t="s">
        <v>1338</v>
      </c>
      <c r="E1428" s="76" t="s">
        <v>1027</v>
      </c>
      <c r="F1428" s="76"/>
      <c r="G1428" s="117" t="s">
        <v>958</v>
      </c>
      <c r="H1428" s="120">
        <v>2.3660000000000001</v>
      </c>
      <c r="I1428" s="119">
        <v>16.57</v>
      </c>
      <c r="J1428" s="119">
        <v>39.200000000000003</v>
      </c>
    </row>
    <row r="1429" spans="1:10" ht="24" customHeight="1" x14ac:dyDescent="0.2">
      <c r="A1429" s="124"/>
      <c r="B1429" s="124"/>
      <c r="C1429" s="124"/>
      <c r="D1429" s="124"/>
      <c r="E1429" s="124" t="s">
        <v>971</v>
      </c>
      <c r="F1429" s="125">
        <v>72.7</v>
      </c>
      <c r="G1429" s="124" t="s">
        <v>972</v>
      </c>
      <c r="H1429" s="125">
        <v>0</v>
      </c>
      <c r="I1429" s="124" t="s">
        <v>973</v>
      </c>
      <c r="J1429" s="125">
        <v>72.7</v>
      </c>
    </row>
    <row r="1430" spans="1:10" ht="24" customHeight="1" thickBot="1" x14ac:dyDescent="0.25">
      <c r="A1430" s="124"/>
      <c r="B1430" s="124"/>
      <c r="C1430" s="124"/>
      <c r="D1430" s="124"/>
      <c r="E1430" s="124" t="s">
        <v>974</v>
      </c>
      <c r="F1430" s="125">
        <v>22.05</v>
      </c>
      <c r="G1430" s="124"/>
      <c r="H1430" s="77" t="s">
        <v>975</v>
      </c>
      <c r="I1430" s="77"/>
      <c r="J1430" s="125">
        <v>106.88</v>
      </c>
    </row>
    <row r="1431" spans="1:10" ht="24" customHeight="1" thickTop="1" x14ac:dyDescent="0.2">
      <c r="A1431" s="110"/>
      <c r="B1431" s="110"/>
      <c r="C1431" s="110"/>
      <c r="D1431" s="110"/>
      <c r="E1431" s="110"/>
      <c r="F1431" s="110"/>
      <c r="G1431" s="110"/>
      <c r="H1431" s="110"/>
      <c r="I1431" s="110"/>
      <c r="J1431" s="110"/>
    </row>
    <row r="1432" spans="1:10" ht="15" x14ac:dyDescent="0.2">
      <c r="A1432" s="102" t="s">
        <v>3188</v>
      </c>
      <c r="B1432" s="104" t="s">
        <v>106</v>
      </c>
      <c r="C1432" s="102" t="s">
        <v>107</v>
      </c>
      <c r="D1432" s="102" t="s">
        <v>8</v>
      </c>
      <c r="E1432" s="65" t="s">
        <v>948</v>
      </c>
      <c r="F1432" s="65"/>
      <c r="G1432" s="103" t="s">
        <v>108</v>
      </c>
      <c r="H1432" s="104" t="s">
        <v>109</v>
      </c>
      <c r="I1432" s="104" t="s">
        <v>110</v>
      </c>
      <c r="J1432" s="104" t="s">
        <v>9</v>
      </c>
    </row>
    <row r="1433" spans="1:10" ht="15" customHeight="1" x14ac:dyDescent="0.2">
      <c r="A1433" s="105" t="s">
        <v>949</v>
      </c>
      <c r="B1433" s="107" t="s">
        <v>3189</v>
      </c>
      <c r="C1433" s="105" t="s">
        <v>132</v>
      </c>
      <c r="D1433" s="105" t="s">
        <v>3190</v>
      </c>
      <c r="E1433" s="78" t="s">
        <v>957</v>
      </c>
      <c r="F1433" s="78"/>
      <c r="G1433" s="106" t="s">
        <v>320</v>
      </c>
      <c r="H1433" s="109">
        <v>1</v>
      </c>
      <c r="I1433" s="108">
        <v>4428.91</v>
      </c>
      <c r="J1433" s="108">
        <v>4428.91</v>
      </c>
    </row>
    <row r="1434" spans="1:10" ht="0.95" customHeight="1" x14ac:dyDescent="0.2">
      <c r="A1434" s="111" t="s">
        <v>951</v>
      </c>
      <c r="B1434" s="113" t="s">
        <v>3446</v>
      </c>
      <c r="C1434" s="111" t="s">
        <v>114</v>
      </c>
      <c r="D1434" s="111" t="s">
        <v>3447</v>
      </c>
      <c r="E1434" s="79" t="s">
        <v>954</v>
      </c>
      <c r="F1434" s="79"/>
      <c r="G1434" s="112" t="s">
        <v>116</v>
      </c>
      <c r="H1434" s="115">
        <v>19.72</v>
      </c>
      <c r="I1434" s="114">
        <v>22.08</v>
      </c>
      <c r="J1434" s="114">
        <v>435.41</v>
      </c>
    </row>
    <row r="1435" spans="1:10" ht="18" customHeight="1" x14ac:dyDescent="0.2">
      <c r="A1435" s="116" t="s">
        <v>961</v>
      </c>
      <c r="B1435" s="118" t="s">
        <v>3448</v>
      </c>
      <c r="C1435" s="116" t="s">
        <v>114</v>
      </c>
      <c r="D1435" s="116" t="s">
        <v>3449</v>
      </c>
      <c r="E1435" s="76" t="s">
        <v>964</v>
      </c>
      <c r="F1435" s="76"/>
      <c r="G1435" s="117" t="s">
        <v>126</v>
      </c>
      <c r="H1435" s="120">
        <v>34.86</v>
      </c>
      <c r="I1435" s="119">
        <v>25.44</v>
      </c>
      <c r="J1435" s="119">
        <v>886.83</v>
      </c>
    </row>
    <row r="1436" spans="1:10" ht="39" customHeight="1" x14ac:dyDescent="0.2">
      <c r="A1436" s="116" t="s">
        <v>961</v>
      </c>
      <c r="B1436" s="118" t="s">
        <v>3450</v>
      </c>
      <c r="C1436" s="116" t="s">
        <v>114</v>
      </c>
      <c r="D1436" s="116" t="s">
        <v>3451</v>
      </c>
      <c r="E1436" s="76" t="s">
        <v>964</v>
      </c>
      <c r="F1436" s="76"/>
      <c r="G1436" s="117" t="s">
        <v>198</v>
      </c>
      <c r="H1436" s="120">
        <v>352.63</v>
      </c>
      <c r="I1436" s="119">
        <v>8.81</v>
      </c>
      <c r="J1436" s="119">
        <v>3106.67</v>
      </c>
    </row>
    <row r="1437" spans="1:10" ht="26.1" customHeight="1" x14ac:dyDescent="0.2">
      <c r="A1437" s="124"/>
      <c r="B1437" s="124"/>
      <c r="C1437" s="124"/>
      <c r="D1437" s="124"/>
      <c r="E1437" s="124" t="s">
        <v>971</v>
      </c>
      <c r="F1437" s="125">
        <v>252.02</v>
      </c>
      <c r="G1437" s="124" t="s">
        <v>972</v>
      </c>
      <c r="H1437" s="125">
        <v>0</v>
      </c>
      <c r="I1437" s="124" t="s">
        <v>973</v>
      </c>
      <c r="J1437" s="125">
        <v>252.02</v>
      </c>
    </row>
    <row r="1438" spans="1:10" ht="24" customHeight="1" thickBot="1" x14ac:dyDescent="0.25">
      <c r="A1438" s="124"/>
      <c r="B1438" s="124"/>
      <c r="C1438" s="124"/>
      <c r="D1438" s="124"/>
      <c r="E1438" s="124" t="s">
        <v>974</v>
      </c>
      <c r="F1438" s="125">
        <v>1151.51</v>
      </c>
      <c r="G1438" s="124"/>
      <c r="H1438" s="77" t="s">
        <v>975</v>
      </c>
      <c r="I1438" s="77"/>
      <c r="J1438" s="125">
        <v>5580.42</v>
      </c>
    </row>
    <row r="1439" spans="1:10" ht="39" customHeight="1" thickTop="1" x14ac:dyDescent="0.2">
      <c r="A1439" s="110"/>
      <c r="B1439" s="110"/>
      <c r="C1439" s="110"/>
      <c r="D1439" s="110"/>
      <c r="E1439" s="110"/>
      <c r="F1439" s="110"/>
      <c r="G1439" s="110"/>
      <c r="H1439" s="110"/>
      <c r="I1439" s="110"/>
      <c r="J1439" s="110"/>
    </row>
    <row r="1440" spans="1:10" ht="26.1" customHeight="1" x14ac:dyDescent="0.2">
      <c r="A1440" s="102" t="s">
        <v>533</v>
      </c>
      <c r="B1440" s="104" t="s">
        <v>106</v>
      </c>
      <c r="C1440" s="102" t="s">
        <v>107</v>
      </c>
      <c r="D1440" s="102" t="s">
        <v>8</v>
      </c>
      <c r="E1440" s="65" t="s">
        <v>948</v>
      </c>
      <c r="F1440" s="65"/>
      <c r="G1440" s="103" t="s">
        <v>108</v>
      </c>
      <c r="H1440" s="104" t="s">
        <v>109</v>
      </c>
      <c r="I1440" s="104" t="s">
        <v>110</v>
      </c>
      <c r="J1440" s="104" t="s">
        <v>9</v>
      </c>
    </row>
    <row r="1441" spans="1:10" ht="51" x14ac:dyDescent="0.2">
      <c r="A1441" s="105" t="s">
        <v>949</v>
      </c>
      <c r="B1441" s="107" t="s">
        <v>551</v>
      </c>
      <c r="C1441" s="105" t="s">
        <v>114</v>
      </c>
      <c r="D1441" s="105" t="s">
        <v>552</v>
      </c>
      <c r="E1441" s="78" t="s">
        <v>1271</v>
      </c>
      <c r="F1441" s="78"/>
      <c r="G1441" s="106" t="s">
        <v>126</v>
      </c>
      <c r="H1441" s="109">
        <v>1</v>
      </c>
      <c r="I1441" s="108">
        <v>26.14</v>
      </c>
      <c r="J1441" s="108">
        <v>26.14</v>
      </c>
    </row>
    <row r="1442" spans="1:10" ht="15" customHeight="1" x14ac:dyDescent="0.2">
      <c r="A1442" s="111" t="s">
        <v>951</v>
      </c>
      <c r="B1442" s="113" t="s">
        <v>1272</v>
      </c>
      <c r="C1442" s="111" t="s">
        <v>114</v>
      </c>
      <c r="D1442" s="111" t="s">
        <v>1273</v>
      </c>
      <c r="E1442" s="79" t="s">
        <v>957</v>
      </c>
      <c r="F1442" s="79"/>
      <c r="G1442" s="112" t="s">
        <v>958</v>
      </c>
      <c r="H1442" s="115">
        <v>5.8999999999999997E-2</v>
      </c>
      <c r="I1442" s="114">
        <v>23.04</v>
      </c>
      <c r="J1442" s="114">
        <v>1.35</v>
      </c>
    </row>
    <row r="1443" spans="1:10" ht="0.95" customHeight="1" x14ac:dyDescent="0.2">
      <c r="A1443" s="111" t="s">
        <v>951</v>
      </c>
      <c r="B1443" s="113" t="s">
        <v>1020</v>
      </c>
      <c r="C1443" s="111" t="s">
        <v>114</v>
      </c>
      <c r="D1443" s="111" t="s">
        <v>1021</v>
      </c>
      <c r="E1443" s="79" t="s">
        <v>957</v>
      </c>
      <c r="F1443" s="79"/>
      <c r="G1443" s="112" t="s">
        <v>958</v>
      </c>
      <c r="H1443" s="115">
        <v>5.8999999999999997E-2</v>
      </c>
      <c r="I1443" s="114">
        <v>28.72</v>
      </c>
      <c r="J1443" s="114">
        <v>1.69</v>
      </c>
    </row>
    <row r="1444" spans="1:10" ht="18" customHeight="1" x14ac:dyDescent="0.2">
      <c r="A1444" s="116" t="s">
        <v>961</v>
      </c>
      <c r="B1444" s="118" t="s">
        <v>1433</v>
      </c>
      <c r="C1444" s="116" t="s">
        <v>114</v>
      </c>
      <c r="D1444" s="116" t="s">
        <v>1434</v>
      </c>
      <c r="E1444" s="76" t="s">
        <v>964</v>
      </c>
      <c r="F1444" s="76"/>
      <c r="G1444" s="117" t="s">
        <v>126</v>
      </c>
      <c r="H1444" s="120">
        <v>1.0210999999999999</v>
      </c>
      <c r="I1444" s="119">
        <v>18.36</v>
      </c>
      <c r="J1444" s="119">
        <v>18.739999999999998</v>
      </c>
    </row>
    <row r="1445" spans="1:10" ht="39" customHeight="1" x14ac:dyDescent="0.2">
      <c r="A1445" s="116" t="s">
        <v>961</v>
      </c>
      <c r="B1445" s="118" t="s">
        <v>1435</v>
      </c>
      <c r="C1445" s="116" t="s">
        <v>114</v>
      </c>
      <c r="D1445" s="116" t="s">
        <v>1436</v>
      </c>
      <c r="E1445" s="76" t="s">
        <v>964</v>
      </c>
      <c r="F1445" s="76"/>
      <c r="G1445" s="117" t="s">
        <v>126</v>
      </c>
      <c r="H1445" s="120">
        <v>1.0210999999999999</v>
      </c>
      <c r="I1445" s="119">
        <v>4.2699999999999996</v>
      </c>
      <c r="J1445" s="119">
        <v>4.3600000000000003</v>
      </c>
    </row>
    <row r="1446" spans="1:10" ht="26.1" customHeight="1" x14ac:dyDescent="0.2">
      <c r="A1446" s="124"/>
      <c r="B1446" s="124"/>
      <c r="C1446" s="124"/>
      <c r="D1446" s="124"/>
      <c r="E1446" s="124" t="s">
        <v>971</v>
      </c>
      <c r="F1446" s="125">
        <v>2.44</v>
      </c>
      <c r="G1446" s="124" t="s">
        <v>972</v>
      </c>
      <c r="H1446" s="125">
        <v>0</v>
      </c>
      <c r="I1446" s="124" t="s">
        <v>973</v>
      </c>
      <c r="J1446" s="125">
        <v>2.44</v>
      </c>
    </row>
    <row r="1447" spans="1:10" ht="24" customHeight="1" thickBot="1" x14ac:dyDescent="0.25">
      <c r="A1447" s="124"/>
      <c r="B1447" s="124"/>
      <c r="C1447" s="124"/>
      <c r="D1447" s="124"/>
      <c r="E1447" s="124" t="s">
        <v>974</v>
      </c>
      <c r="F1447" s="125">
        <v>6.79</v>
      </c>
      <c r="G1447" s="124"/>
      <c r="H1447" s="77" t="s">
        <v>975</v>
      </c>
      <c r="I1447" s="77"/>
      <c r="J1447" s="125">
        <v>32.93</v>
      </c>
    </row>
    <row r="1448" spans="1:10" ht="51.95" customHeight="1" thickTop="1" x14ac:dyDescent="0.2">
      <c r="A1448" s="110"/>
      <c r="B1448" s="110"/>
      <c r="C1448" s="110"/>
      <c r="D1448" s="110"/>
      <c r="E1448" s="110"/>
      <c r="F1448" s="110"/>
      <c r="G1448" s="110"/>
      <c r="H1448" s="110"/>
      <c r="I1448" s="110"/>
      <c r="J1448" s="110"/>
    </row>
    <row r="1449" spans="1:10" ht="26.1" customHeight="1" x14ac:dyDescent="0.2">
      <c r="A1449" s="102" t="s">
        <v>536</v>
      </c>
      <c r="B1449" s="104" t="s">
        <v>106</v>
      </c>
      <c r="C1449" s="102" t="s">
        <v>107</v>
      </c>
      <c r="D1449" s="102" t="s">
        <v>8</v>
      </c>
      <c r="E1449" s="65" t="s">
        <v>948</v>
      </c>
      <c r="F1449" s="65"/>
      <c r="G1449" s="103" t="s">
        <v>108</v>
      </c>
      <c r="H1449" s="104" t="s">
        <v>109</v>
      </c>
      <c r="I1449" s="104" t="s">
        <v>110</v>
      </c>
      <c r="J1449" s="104" t="s">
        <v>9</v>
      </c>
    </row>
    <row r="1450" spans="1:10" ht="51" x14ac:dyDescent="0.2">
      <c r="A1450" s="105" t="s">
        <v>949</v>
      </c>
      <c r="B1450" s="107" t="s">
        <v>554</v>
      </c>
      <c r="C1450" s="105" t="s">
        <v>114</v>
      </c>
      <c r="D1450" s="105" t="s">
        <v>555</v>
      </c>
      <c r="E1450" s="78" t="s">
        <v>1271</v>
      </c>
      <c r="F1450" s="78"/>
      <c r="G1450" s="106" t="s">
        <v>126</v>
      </c>
      <c r="H1450" s="109">
        <v>1</v>
      </c>
      <c r="I1450" s="108">
        <v>43.15</v>
      </c>
      <c r="J1450" s="108">
        <v>43.15</v>
      </c>
    </row>
    <row r="1451" spans="1:10" ht="15" customHeight="1" x14ac:dyDescent="0.2">
      <c r="A1451" s="111" t="s">
        <v>951</v>
      </c>
      <c r="B1451" s="113" t="s">
        <v>1272</v>
      </c>
      <c r="C1451" s="111" t="s">
        <v>114</v>
      </c>
      <c r="D1451" s="111" t="s">
        <v>1273</v>
      </c>
      <c r="E1451" s="79" t="s">
        <v>957</v>
      </c>
      <c r="F1451" s="79"/>
      <c r="G1451" s="112" t="s">
        <v>958</v>
      </c>
      <c r="H1451" s="115">
        <v>6.5000000000000002E-2</v>
      </c>
      <c r="I1451" s="114">
        <v>23.04</v>
      </c>
      <c r="J1451" s="114">
        <v>1.49</v>
      </c>
    </row>
    <row r="1452" spans="1:10" ht="0.95" customHeight="1" x14ac:dyDescent="0.2">
      <c r="A1452" s="111" t="s">
        <v>951</v>
      </c>
      <c r="B1452" s="113" t="s">
        <v>1020</v>
      </c>
      <c r="C1452" s="111" t="s">
        <v>114</v>
      </c>
      <c r="D1452" s="111" t="s">
        <v>1021</v>
      </c>
      <c r="E1452" s="79" t="s">
        <v>957</v>
      </c>
      <c r="F1452" s="79"/>
      <c r="G1452" s="112" t="s">
        <v>958</v>
      </c>
      <c r="H1452" s="115">
        <v>6.5000000000000002E-2</v>
      </c>
      <c r="I1452" s="114">
        <v>28.72</v>
      </c>
      <c r="J1452" s="114">
        <v>1.86</v>
      </c>
    </row>
    <row r="1453" spans="1:10" ht="18" customHeight="1" x14ac:dyDescent="0.2">
      <c r="A1453" s="116" t="s">
        <v>961</v>
      </c>
      <c r="B1453" s="118" t="s">
        <v>1437</v>
      </c>
      <c r="C1453" s="116" t="s">
        <v>114</v>
      </c>
      <c r="D1453" s="116" t="s">
        <v>1438</v>
      </c>
      <c r="E1453" s="76" t="s">
        <v>964</v>
      </c>
      <c r="F1453" s="76"/>
      <c r="G1453" s="117" t="s">
        <v>126</v>
      </c>
      <c r="H1453" s="120">
        <v>1.0210999999999999</v>
      </c>
      <c r="I1453" s="119">
        <v>28.25</v>
      </c>
      <c r="J1453" s="119">
        <v>28.84</v>
      </c>
    </row>
    <row r="1454" spans="1:10" ht="39" customHeight="1" x14ac:dyDescent="0.2">
      <c r="A1454" s="116" t="s">
        <v>961</v>
      </c>
      <c r="B1454" s="118" t="s">
        <v>1439</v>
      </c>
      <c r="C1454" s="116" t="s">
        <v>114</v>
      </c>
      <c r="D1454" s="116" t="s">
        <v>1440</v>
      </c>
      <c r="E1454" s="76" t="s">
        <v>964</v>
      </c>
      <c r="F1454" s="76"/>
      <c r="G1454" s="117" t="s">
        <v>126</v>
      </c>
      <c r="H1454" s="120">
        <v>1.0210999999999999</v>
      </c>
      <c r="I1454" s="119">
        <v>10.74</v>
      </c>
      <c r="J1454" s="119">
        <v>10.96</v>
      </c>
    </row>
    <row r="1455" spans="1:10" ht="26.1" customHeight="1" x14ac:dyDescent="0.2">
      <c r="A1455" s="124"/>
      <c r="B1455" s="124"/>
      <c r="C1455" s="124"/>
      <c r="D1455" s="124"/>
      <c r="E1455" s="124" t="s">
        <v>971</v>
      </c>
      <c r="F1455" s="125">
        <v>2.69</v>
      </c>
      <c r="G1455" s="124" t="s">
        <v>972</v>
      </c>
      <c r="H1455" s="125">
        <v>0</v>
      </c>
      <c r="I1455" s="124" t="s">
        <v>973</v>
      </c>
      <c r="J1455" s="125">
        <v>2.69</v>
      </c>
    </row>
    <row r="1456" spans="1:10" ht="24" customHeight="1" thickBot="1" x14ac:dyDescent="0.25">
      <c r="A1456" s="124"/>
      <c r="B1456" s="124"/>
      <c r="C1456" s="124"/>
      <c r="D1456" s="124"/>
      <c r="E1456" s="124" t="s">
        <v>974</v>
      </c>
      <c r="F1456" s="125">
        <v>11.21</v>
      </c>
      <c r="G1456" s="124"/>
      <c r="H1456" s="77" t="s">
        <v>975</v>
      </c>
      <c r="I1456" s="77"/>
      <c r="J1456" s="125">
        <v>54.36</v>
      </c>
    </row>
    <row r="1457" spans="1:10" ht="51.95" customHeight="1" thickTop="1" x14ac:dyDescent="0.2">
      <c r="A1457" s="110"/>
      <c r="B1457" s="110"/>
      <c r="C1457" s="110"/>
      <c r="D1457" s="110"/>
      <c r="E1457" s="110"/>
      <c r="F1457" s="110"/>
      <c r="G1457" s="110"/>
      <c r="H1457" s="110"/>
      <c r="I1457" s="110"/>
      <c r="J1457" s="110"/>
    </row>
    <row r="1458" spans="1:10" ht="26.1" customHeight="1" x14ac:dyDescent="0.2">
      <c r="A1458" s="102" t="s">
        <v>539</v>
      </c>
      <c r="B1458" s="104" t="s">
        <v>106</v>
      </c>
      <c r="C1458" s="102" t="s">
        <v>107</v>
      </c>
      <c r="D1458" s="102" t="s">
        <v>8</v>
      </c>
      <c r="E1458" s="65" t="s">
        <v>948</v>
      </c>
      <c r="F1458" s="65"/>
      <c r="G1458" s="103" t="s">
        <v>108</v>
      </c>
      <c r="H1458" s="104" t="s">
        <v>109</v>
      </c>
      <c r="I1458" s="104" t="s">
        <v>110</v>
      </c>
      <c r="J1458" s="104" t="s">
        <v>9</v>
      </c>
    </row>
    <row r="1459" spans="1:10" ht="38.25" x14ac:dyDescent="0.2">
      <c r="A1459" s="105" t="s">
        <v>949</v>
      </c>
      <c r="B1459" s="107" t="s">
        <v>556</v>
      </c>
      <c r="C1459" s="105" t="s">
        <v>114</v>
      </c>
      <c r="D1459" s="105" t="s">
        <v>557</v>
      </c>
      <c r="E1459" s="78" t="s">
        <v>1401</v>
      </c>
      <c r="F1459" s="78"/>
      <c r="G1459" s="106" t="s">
        <v>126</v>
      </c>
      <c r="H1459" s="109">
        <v>1</v>
      </c>
      <c r="I1459" s="108">
        <v>71.150000000000006</v>
      </c>
      <c r="J1459" s="108">
        <v>71.150000000000006</v>
      </c>
    </row>
    <row r="1460" spans="1:10" ht="15" customHeight="1" x14ac:dyDescent="0.2">
      <c r="A1460" s="111" t="s">
        <v>951</v>
      </c>
      <c r="B1460" s="113" t="s">
        <v>1441</v>
      </c>
      <c r="C1460" s="111" t="s">
        <v>114</v>
      </c>
      <c r="D1460" s="111" t="s">
        <v>1442</v>
      </c>
      <c r="E1460" s="79" t="s">
        <v>1271</v>
      </c>
      <c r="F1460" s="79"/>
      <c r="G1460" s="112" t="s">
        <v>126</v>
      </c>
      <c r="H1460" s="115">
        <v>1</v>
      </c>
      <c r="I1460" s="114">
        <v>4.2300000000000004</v>
      </c>
      <c r="J1460" s="114">
        <v>4.2300000000000004</v>
      </c>
    </row>
    <row r="1461" spans="1:10" ht="0.95" customHeight="1" x14ac:dyDescent="0.2">
      <c r="A1461" s="111" t="s">
        <v>951</v>
      </c>
      <c r="B1461" s="113" t="s">
        <v>1443</v>
      </c>
      <c r="C1461" s="111" t="s">
        <v>114</v>
      </c>
      <c r="D1461" s="111" t="s">
        <v>1444</v>
      </c>
      <c r="E1461" s="79" t="s">
        <v>1271</v>
      </c>
      <c r="F1461" s="79"/>
      <c r="G1461" s="112" t="s">
        <v>126</v>
      </c>
      <c r="H1461" s="115">
        <v>1</v>
      </c>
      <c r="I1461" s="114">
        <v>66.92</v>
      </c>
      <c r="J1461" s="114">
        <v>66.92</v>
      </c>
    </row>
    <row r="1462" spans="1:10" ht="18" customHeight="1" x14ac:dyDescent="0.2">
      <c r="A1462" s="124"/>
      <c r="B1462" s="124"/>
      <c r="C1462" s="124"/>
      <c r="D1462" s="124"/>
      <c r="E1462" s="124" t="s">
        <v>971</v>
      </c>
      <c r="F1462" s="125">
        <v>4.67</v>
      </c>
      <c r="G1462" s="124" t="s">
        <v>972</v>
      </c>
      <c r="H1462" s="125">
        <v>0</v>
      </c>
      <c r="I1462" s="124" t="s">
        <v>973</v>
      </c>
      <c r="J1462" s="125">
        <v>4.67</v>
      </c>
    </row>
    <row r="1463" spans="1:10" ht="51.95" customHeight="1" thickBot="1" x14ac:dyDescent="0.25">
      <c r="A1463" s="124"/>
      <c r="B1463" s="124"/>
      <c r="C1463" s="124"/>
      <c r="D1463" s="124"/>
      <c r="E1463" s="124" t="s">
        <v>974</v>
      </c>
      <c r="F1463" s="125">
        <v>18.489999999999998</v>
      </c>
      <c r="G1463" s="124"/>
      <c r="H1463" s="77" t="s">
        <v>975</v>
      </c>
      <c r="I1463" s="77"/>
      <c r="J1463" s="125">
        <v>89.64</v>
      </c>
    </row>
    <row r="1464" spans="1:10" ht="26.1" customHeight="1" thickTop="1" x14ac:dyDescent="0.2">
      <c r="A1464" s="110"/>
      <c r="B1464" s="110"/>
      <c r="C1464" s="110"/>
      <c r="D1464" s="110"/>
      <c r="E1464" s="110"/>
      <c r="F1464" s="110"/>
      <c r="G1464" s="110"/>
      <c r="H1464" s="110"/>
      <c r="I1464" s="110"/>
      <c r="J1464" s="110"/>
    </row>
    <row r="1465" spans="1:10" ht="24" customHeight="1" x14ac:dyDescent="0.2">
      <c r="A1465" s="102" t="s">
        <v>542</v>
      </c>
      <c r="B1465" s="104" t="s">
        <v>106</v>
      </c>
      <c r="C1465" s="102" t="s">
        <v>107</v>
      </c>
      <c r="D1465" s="102" t="s">
        <v>8</v>
      </c>
      <c r="E1465" s="65" t="s">
        <v>948</v>
      </c>
      <c r="F1465" s="65"/>
      <c r="G1465" s="103" t="s">
        <v>108</v>
      </c>
      <c r="H1465" s="104" t="s">
        <v>109</v>
      </c>
      <c r="I1465" s="104" t="s">
        <v>110</v>
      </c>
      <c r="J1465" s="104" t="s">
        <v>9</v>
      </c>
    </row>
    <row r="1466" spans="1:10" ht="51.95" customHeight="1" x14ac:dyDescent="0.2">
      <c r="A1466" s="105" t="s">
        <v>949</v>
      </c>
      <c r="B1466" s="107" t="s">
        <v>558</v>
      </c>
      <c r="C1466" s="105" t="s">
        <v>119</v>
      </c>
      <c r="D1466" s="105" t="s">
        <v>559</v>
      </c>
      <c r="E1466" s="78" t="s">
        <v>1282</v>
      </c>
      <c r="F1466" s="78"/>
      <c r="G1466" s="106" t="s">
        <v>126</v>
      </c>
      <c r="H1466" s="109">
        <v>1</v>
      </c>
      <c r="I1466" s="108">
        <v>72.63</v>
      </c>
      <c r="J1466" s="108">
        <v>72.63</v>
      </c>
    </row>
    <row r="1467" spans="1:10" ht="26.1" customHeight="1" x14ac:dyDescent="0.2">
      <c r="A1467" s="116" t="s">
        <v>961</v>
      </c>
      <c r="B1467" s="118" t="s">
        <v>1445</v>
      </c>
      <c r="C1467" s="116" t="s">
        <v>119</v>
      </c>
      <c r="D1467" s="116" t="s">
        <v>1446</v>
      </c>
      <c r="E1467" s="76" t="s">
        <v>964</v>
      </c>
      <c r="F1467" s="76"/>
      <c r="G1467" s="117" t="s">
        <v>198</v>
      </c>
      <c r="H1467" s="120">
        <v>2.0000000000000001E-4</v>
      </c>
      <c r="I1467" s="119">
        <v>196.1</v>
      </c>
      <c r="J1467" s="119">
        <v>0.03</v>
      </c>
    </row>
    <row r="1468" spans="1:10" x14ac:dyDescent="0.2">
      <c r="A1468" s="116" t="s">
        <v>961</v>
      </c>
      <c r="B1468" s="118" t="s">
        <v>1447</v>
      </c>
      <c r="C1468" s="116" t="s">
        <v>119</v>
      </c>
      <c r="D1468" s="116" t="s">
        <v>1448</v>
      </c>
      <c r="E1468" s="76" t="s">
        <v>964</v>
      </c>
      <c r="F1468" s="76"/>
      <c r="G1468" s="117" t="s">
        <v>121</v>
      </c>
      <c r="H1468" s="120">
        <v>4.0000000000000001E-3</v>
      </c>
      <c r="I1468" s="119">
        <v>21.9</v>
      </c>
      <c r="J1468" s="119">
        <v>0.08</v>
      </c>
    </row>
    <row r="1469" spans="1:10" ht="15" customHeight="1" x14ac:dyDescent="0.2">
      <c r="A1469" s="116" t="s">
        <v>961</v>
      </c>
      <c r="B1469" s="118" t="s">
        <v>1449</v>
      </c>
      <c r="C1469" s="116" t="s">
        <v>119</v>
      </c>
      <c r="D1469" s="116" t="s">
        <v>1450</v>
      </c>
      <c r="E1469" s="76" t="s">
        <v>964</v>
      </c>
      <c r="F1469" s="76"/>
      <c r="G1469" s="117" t="s">
        <v>121</v>
      </c>
      <c r="H1469" s="120">
        <v>1.7999999999999999E-2</v>
      </c>
      <c r="I1469" s="119">
        <v>624.14</v>
      </c>
      <c r="J1469" s="119">
        <v>11.23</v>
      </c>
    </row>
    <row r="1470" spans="1:10" ht="0.95" customHeight="1" x14ac:dyDescent="0.2">
      <c r="A1470" s="116" t="s">
        <v>961</v>
      </c>
      <c r="B1470" s="118" t="s">
        <v>1451</v>
      </c>
      <c r="C1470" s="116" t="s">
        <v>119</v>
      </c>
      <c r="D1470" s="116" t="s">
        <v>1452</v>
      </c>
      <c r="E1470" s="76" t="s">
        <v>964</v>
      </c>
      <c r="F1470" s="76"/>
      <c r="G1470" s="117" t="s">
        <v>126</v>
      </c>
      <c r="H1470" s="120">
        <v>1.05</v>
      </c>
      <c r="I1470" s="119">
        <v>50.02</v>
      </c>
      <c r="J1470" s="119">
        <v>52.52</v>
      </c>
    </row>
    <row r="1471" spans="1:10" ht="18" customHeight="1" x14ac:dyDescent="0.2">
      <c r="A1471" s="116" t="s">
        <v>961</v>
      </c>
      <c r="B1471" s="118" t="s">
        <v>1453</v>
      </c>
      <c r="C1471" s="116" t="s">
        <v>119</v>
      </c>
      <c r="D1471" s="116" t="s">
        <v>1454</v>
      </c>
      <c r="E1471" s="76" t="s">
        <v>964</v>
      </c>
      <c r="F1471" s="76"/>
      <c r="G1471" s="117" t="s">
        <v>198</v>
      </c>
      <c r="H1471" s="120">
        <v>2.0000000000000001E-4</v>
      </c>
      <c r="I1471" s="119">
        <v>101.36</v>
      </c>
      <c r="J1471" s="119">
        <v>0.02</v>
      </c>
    </row>
    <row r="1472" spans="1:10" ht="26.1" customHeight="1" x14ac:dyDescent="0.2">
      <c r="A1472" s="116" t="s">
        <v>961</v>
      </c>
      <c r="B1472" s="118" t="s">
        <v>1285</v>
      </c>
      <c r="C1472" s="116" t="s">
        <v>119</v>
      </c>
      <c r="D1472" s="116" t="s">
        <v>1286</v>
      </c>
      <c r="E1472" s="76" t="s">
        <v>1027</v>
      </c>
      <c r="F1472" s="76"/>
      <c r="G1472" s="117" t="s">
        <v>958</v>
      </c>
      <c r="H1472" s="120">
        <v>0.24299999999999999</v>
      </c>
      <c r="I1472" s="119">
        <v>16.57</v>
      </c>
      <c r="J1472" s="119">
        <v>4.0199999999999996</v>
      </c>
    </row>
    <row r="1473" spans="1:10" ht="26.1" customHeight="1" x14ac:dyDescent="0.2">
      <c r="A1473" s="116" t="s">
        <v>961</v>
      </c>
      <c r="B1473" s="118" t="s">
        <v>1287</v>
      </c>
      <c r="C1473" s="116" t="s">
        <v>119</v>
      </c>
      <c r="D1473" s="116" t="s">
        <v>1288</v>
      </c>
      <c r="E1473" s="76" t="s">
        <v>1027</v>
      </c>
      <c r="F1473" s="76"/>
      <c r="G1473" s="117" t="s">
        <v>958</v>
      </c>
      <c r="H1473" s="120">
        <v>0.24299999999999999</v>
      </c>
      <c r="I1473" s="119">
        <v>19.47</v>
      </c>
      <c r="J1473" s="119">
        <v>4.7300000000000004</v>
      </c>
    </row>
    <row r="1474" spans="1:10" ht="24" customHeight="1" x14ac:dyDescent="0.2">
      <c r="A1474" s="124"/>
      <c r="B1474" s="124"/>
      <c r="C1474" s="124"/>
      <c r="D1474" s="124"/>
      <c r="E1474" s="124" t="s">
        <v>971</v>
      </c>
      <c r="F1474" s="125">
        <v>8.75</v>
      </c>
      <c r="G1474" s="124" t="s">
        <v>972</v>
      </c>
      <c r="H1474" s="125">
        <v>0</v>
      </c>
      <c r="I1474" s="124" t="s">
        <v>973</v>
      </c>
      <c r="J1474" s="125">
        <v>8.75</v>
      </c>
    </row>
    <row r="1475" spans="1:10" ht="39" customHeight="1" thickBot="1" x14ac:dyDescent="0.25">
      <c r="A1475" s="124"/>
      <c r="B1475" s="124"/>
      <c r="C1475" s="124"/>
      <c r="D1475" s="124"/>
      <c r="E1475" s="124" t="s">
        <v>974</v>
      </c>
      <c r="F1475" s="125">
        <v>18.88</v>
      </c>
      <c r="G1475" s="124"/>
      <c r="H1475" s="77" t="s">
        <v>975</v>
      </c>
      <c r="I1475" s="77"/>
      <c r="J1475" s="125">
        <v>91.51</v>
      </c>
    </row>
    <row r="1476" spans="1:10" ht="26.1" customHeight="1" thickTop="1" x14ac:dyDescent="0.2">
      <c r="A1476" s="110"/>
      <c r="B1476" s="110"/>
      <c r="C1476" s="110"/>
      <c r="D1476" s="110"/>
      <c r="E1476" s="110"/>
      <c r="F1476" s="110"/>
      <c r="G1476" s="110"/>
      <c r="H1476" s="110"/>
      <c r="I1476" s="110"/>
      <c r="J1476" s="110"/>
    </row>
    <row r="1477" spans="1:10" ht="15" x14ac:dyDescent="0.2">
      <c r="A1477" s="102" t="s">
        <v>545</v>
      </c>
      <c r="B1477" s="104" t="s">
        <v>106</v>
      </c>
      <c r="C1477" s="102" t="s">
        <v>107</v>
      </c>
      <c r="D1477" s="102" t="s">
        <v>8</v>
      </c>
      <c r="E1477" s="65" t="s">
        <v>948</v>
      </c>
      <c r="F1477" s="65"/>
      <c r="G1477" s="103" t="s">
        <v>108</v>
      </c>
      <c r="H1477" s="104" t="s">
        <v>109</v>
      </c>
      <c r="I1477" s="104" t="s">
        <v>110</v>
      </c>
      <c r="J1477" s="104" t="s">
        <v>9</v>
      </c>
    </row>
    <row r="1478" spans="1:10" ht="15" customHeight="1" x14ac:dyDescent="0.2">
      <c r="A1478" s="105" t="s">
        <v>949</v>
      </c>
      <c r="B1478" s="107" t="s">
        <v>560</v>
      </c>
      <c r="C1478" s="105" t="s">
        <v>119</v>
      </c>
      <c r="D1478" s="105" t="s">
        <v>561</v>
      </c>
      <c r="E1478" s="78" t="s">
        <v>1455</v>
      </c>
      <c r="F1478" s="78"/>
      <c r="G1478" s="106" t="s">
        <v>126</v>
      </c>
      <c r="H1478" s="109">
        <v>1</v>
      </c>
      <c r="I1478" s="108">
        <v>18.05</v>
      </c>
      <c r="J1478" s="108">
        <v>18.05</v>
      </c>
    </row>
    <row r="1479" spans="1:10" ht="0.95" customHeight="1" x14ac:dyDescent="0.2">
      <c r="A1479" s="116" t="s">
        <v>961</v>
      </c>
      <c r="B1479" s="118" t="s">
        <v>1456</v>
      </c>
      <c r="C1479" s="116" t="s">
        <v>119</v>
      </c>
      <c r="D1479" s="116" t="s">
        <v>1457</v>
      </c>
      <c r="E1479" s="76" t="s">
        <v>964</v>
      </c>
      <c r="F1479" s="76"/>
      <c r="G1479" s="117" t="s">
        <v>126</v>
      </c>
      <c r="H1479" s="120">
        <v>1</v>
      </c>
      <c r="I1479" s="119">
        <v>2.02</v>
      </c>
      <c r="J1479" s="119">
        <v>2.02</v>
      </c>
    </row>
    <row r="1480" spans="1:10" ht="18" customHeight="1" x14ac:dyDescent="0.2">
      <c r="A1480" s="116" t="s">
        <v>961</v>
      </c>
      <c r="B1480" s="118" t="s">
        <v>1458</v>
      </c>
      <c r="C1480" s="116" t="s">
        <v>119</v>
      </c>
      <c r="D1480" s="116" t="s">
        <v>1459</v>
      </c>
      <c r="E1480" s="76" t="s">
        <v>1027</v>
      </c>
      <c r="F1480" s="76"/>
      <c r="G1480" s="117" t="s">
        <v>958</v>
      </c>
      <c r="H1480" s="120">
        <v>0.96799999999999997</v>
      </c>
      <c r="I1480" s="119">
        <v>16.57</v>
      </c>
      <c r="J1480" s="119">
        <v>16.03</v>
      </c>
    </row>
    <row r="1481" spans="1:10" ht="26.1" customHeight="1" x14ac:dyDescent="0.2">
      <c r="A1481" s="124"/>
      <c r="B1481" s="124"/>
      <c r="C1481" s="124"/>
      <c r="D1481" s="124"/>
      <c r="E1481" s="124" t="s">
        <v>971</v>
      </c>
      <c r="F1481" s="125">
        <v>16.03</v>
      </c>
      <c r="G1481" s="124" t="s">
        <v>972</v>
      </c>
      <c r="H1481" s="125">
        <v>0</v>
      </c>
      <c r="I1481" s="124" t="s">
        <v>973</v>
      </c>
      <c r="J1481" s="125">
        <v>16.03</v>
      </c>
    </row>
    <row r="1482" spans="1:10" ht="26.1" customHeight="1" thickBot="1" x14ac:dyDescent="0.25">
      <c r="A1482" s="124"/>
      <c r="B1482" s="124"/>
      <c r="C1482" s="124"/>
      <c r="D1482" s="124"/>
      <c r="E1482" s="124" t="s">
        <v>974</v>
      </c>
      <c r="F1482" s="125">
        <v>4.6900000000000004</v>
      </c>
      <c r="G1482" s="124"/>
      <c r="H1482" s="77" t="s">
        <v>975</v>
      </c>
      <c r="I1482" s="77"/>
      <c r="J1482" s="125">
        <v>22.74</v>
      </c>
    </row>
    <row r="1483" spans="1:10" ht="24" customHeight="1" thickTop="1" x14ac:dyDescent="0.2">
      <c r="A1483" s="110"/>
      <c r="B1483" s="110"/>
      <c r="C1483" s="110"/>
      <c r="D1483" s="110"/>
      <c r="E1483" s="110"/>
      <c r="F1483" s="110"/>
      <c r="G1483" s="110"/>
      <c r="H1483" s="110"/>
      <c r="I1483" s="110"/>
      <c r="J1483" s="110"/>
    </row>
    <row r="1484" spans="1:10" ht="24" customHeight="1" x14ac:dyDescent="0.2">
      <c r="A1484" s="102" t="s">
        <v>550</v>
      </c>
      <c r="B1484" s="104" t="s">
        <v>106</v>
      </c>
      <c r="C1484" s="102" t="s">
        <v>107</v>
      </c>
      <c r="D1484" s="102" t="s">
        <v>8</v>
      </c>
      <c r="E1484" s="65" t="s">
        <v>948</v>
      </c>
      <c r="F1484" s="65"/>
      <c r="G1484" s="103" t="s">
        <v>108</v>
      </c>
      <c r="H1484" s="104" t="s">
        <v>109</v>
      </c>
      <c r="I1484" s="104" t="s">
        <v>110</v>
      </c>
      <c r="J1484" s="104" t="s">
        <v>9</v>
      </c>
    </row>
    <row r="1485" spans="1:10" ht="25.5" x14ac:dyDescent="0.2">
      <c r="A1485" s="105" t="s">
        <v>949</v>
      </c>
      <c r="B1485" s="107" t="s">
        <v>562</v>
      </c>
      <c r="C1485" s="105" t="s">
        <v>132</v>
      </c>
      <c r="D1485" s="105" t="s">
        <v>563</v>
      </c>
      <c r="E1485" s="78">
        <v>73</v>
      </c>
      <c r="F1485" s="78"/>
      <c r="G1485" s="106" t="s">
        <v>126</v>
      </c>
      <c r="H1485" s="109">
        <v>1</v>
      </c>
      <c r="I1485" s="108">
        <v>117.14</v>
      </c>
      <c r="J1485" s="108">
        <v>117.14</v>
      </c>
    </row>
    <row r="1486" spans="1:10" ht="15" customHeight="1" x14ac:dyDescent="0.2">
      <c r="A1486" s="116" t="s">
        <v>961</v>
      </c>
      <c r="B1486" s="118" t="s">
        <v>1460</v>
      </c>
      <c r="C1486" s="116" t="s">
        <v>119</v>
      </c>
      <c r="D1486" s="116" t="s">
        <v>1461</v>
      </c>
      <c r="E1486" s="76" t="s">
        <v>1027</v>
      </c>
      <c r="F1486" s="76"/>
      <c r="G1486" s="117" t="s">
        <v>958</v>
      </c>
      <c r="H1486" s="120">
        <v>0.69899999999999995</v>
      </c>
      <c r="I1486" s="119">
        <v>16.57</v>
      </c>
      <c r="J1486" s="119">
        <v>11.58</v>
      </c>
    </row>
    <row r="1487" spans="1:10" ht="0.95" customHeight="1" x14ac:dyDescent="0.2">
      <c r="A1487" s="116" t="s">
        <v>961</v>
      </c>
      <c r="B1487" s="118" t="s">
        <v>1462</v>
      </c>
      <c r="C1487" s="116" t="s">
        <v>119</v>
      </c>
      <c r="D1487" s="116" t="s">
        <v>1463</v>
      </c>
      <c r="E1487" s="76" t="s">
        <v>1027</v>
      </c>
      <c r="F1487" s="76"/>
      <c r="G1487" s="117" t="s">
        <v>958</v>
      </c>
      <c r="H1487" s="120">
        <v>0.69899999999999995</v>
      </c>
      <c r="I1487" s="119">
        <v>19.47</v>
      </c>
      <c r="J1487" s="119">
        <v>13.6</v>
      </c>
    </row>
    <row r="1488" spans="1:10" ht="18" customHeight="1" x14ac:dyDescent="0.2">
      <c r="A1488" s="116" t="s">
        <v>961</v>
      </c>
      <c r="B1488" s="118" t="s">
        <v>1464</v>
      </c>
      <c r="C1488" s="116" t="s">
        <v>119</v>
      </c>
      <c r="D1488" s="116" t="s">
        <v>1465</v>
      </c>
      <c r="E1488" s="76" t="s">
        <v>964</v>
      </c>
      <c r="F1488" s="76"/>
      <c r="G1488" s="117" t="s">
        <v>198</v>
      </c>
      <c r="H1488" s="120">
        <v>9.65</v>
      </c>
      <c r="I1488" s="119">
        <v>9.5299999999999994</v>
      </c>
      <c r="J1488" s="119">
        <v>91.96</v>
      </c>
    </row>
    <row r="1489" spans="1:10" ht="26.1" customHeight="1" x14ac:dyDescent="0.2">
      <c r="A1489" s="124"/>
      <c r="B1489" s="124"/>
      <c r="C1489" s="124"/>
      <c r="D1489" s="124"/>
      <c r="E1489" s="124" t="s">
        <v>971</v>
      </c>
      <c r="F1489" s="125">
        <v>25.18</v>
      </c>
      <c r="G1489" s="124" t="s">
        <v>972</v>
      </c>
      <c r="H1489" s="125">
        <v>0</v>
      </c>
      <c r="I1489" s="124" t="s">
        <v>973</v>
      </c>
      <c r="J1489" s="125">
        <v>25.18</v>
      </c>
    </row>
    <row r="1490" spans="1:10" ht="26.1" customHeight="1" thickBot="1" x14ac:dyDescent="0.25">
      <c r="A1490" s="124"/>
      <c r="B1490" s="124"/>
      <c r="C1490" s="124"/>
      <c r="D1490" s="124"/>
      <c r="E1490" s="124" t="s">
        <v>974</v>
      </c>
      <c r="F1490" s="125">
        <v>30.45</v>
      </c>
      <c r="G1490" s="124"/>
      <c r="H1490" s="77" t="s">
        <v>975</v>
      </c>
      <c r="I1490" s="77"/>
      <c r="J1490" s="125">
        <v>147.59</v>
      </c>
    </row>
    <row r="1491" spans="1:10" ht="24" customHeight="1" thickTop="1" x14ac:dyDescent="0.2">
      <c r="A1491" s="110"/>
      <c r="B1491" s="110"/>
      <c r="C1491" s="110"/>
      <c r="D1491" s="110"/>
      <c r="E1491" s="110"/>
      <c r="F1491" s="110"/>
      <c r="G1491" s="110"/>
      <c r="H1491" s="110"/>
      <c r="I1491" s="110"/>
      <c r="J1491" s="110"/>
    </row>
    <row r="1492" spans="1:10" ht="39" customHeight="1" x14ac:dyDescent="0.2">
      <c r="A1492" s="102" t="s">
        <v>570</v>
      </c>
      <c r="B1492" s="104" t="s">
        <v>106</v>
      </c>
      <c r="C1492" s="102" t="s">
        <v>107</v>
      </c>
      <c r="D1492" s="102" t="s">
        <v>8</v>
      </c>
      <c r="E1492" s="65" t="s">
        <v>948</v>
      </c>
      <c r="F1492" s="65"/>
      <c r="G1492" s="103" t="s">
        <v>108</v>
      </c>
      <c r="H1492" s="104" t="s">
        <v>109</v>
      </c>
      <c r="I1492" s="104" t="s">
        <v>110</v>
      </c>
      <c r="J1492" s="104" t="s">
        <v>9</v>
      </c>
    </row>
    <row r="1493" spans="1:10" ht="26.1" customHeight="1" x14ac:dyDescent="0.2">
      <c r="A1493" s="105" t="s">
        <v>949</v>
      </c>
      <c r="B1493" s="107" t="s">
        <v>571</v>
      </c>
      <c r="C1493" s="105" t="s">
        <v>114</v>
      </c>
      <c r="D1493" s="105" t="s">
        <v>572</v>
      </c>
      <c r="E1493" s="78" t="s">
        <v>1321</v>
      </c>
      <c r="F1493" s="78"/>
      <c r="G1493" s="106" t="s">
        <v>121</v>
      </c>
      <c r="H1493" s="109">
        <v>1</v>
      </c>
      <c r="I1493" s="108">
        <v>209.57</v>
      </c>
      <c r="J1493" s="108">
        <v>209.57</v>
      </c>
    </row>
    <row r="1494" spans="1:10" ht="25.5" customHeight="1" x14ac:dyDescent="0.2">
      <c r="A1494" s="111" t="s">
        <v>951</v>
      </c>
      <c r="B1494" s="113" t="s">
        <v>1466</v>
      </c>
      <c r="C1494" s="111" t="s">
        <v>114</v>
      </c>
      <c r="D1494" s="111" t="s">
        <v>1467</v>
      </c>
      <c r="E1494" s="79" t="s">
        <v>1045</v>
      </c>
      <c r="F1494" s="79"/>
      <c r="G1494" s="112" t="s">
        <v>137</v>
      </c>
      <c r="H1494" s="115">
        <v>4.9000000000000002E-2</v>
      </c>
      <c r="I1494" s="114">
        <v>257.20999999999998</v>
      </c>
      <c r="J1494" s="114">
        <v>12.6</v>
      </c>
    </row>
    <row r="1495" spans="1:10" ht="15" customHeight="1" x14ac:dyDescent="0.2">
      <c r="A1495" s="111" t="s">
        <v>951</v>
      </c>
      <c r="B1495" s="113" t="s">
        <v>1018</v>
      </c>
      <c r="C1495" s="111" t="s">
        <v>114</v>
      </c>
      <c r="D1495" s="111" t="s">
        <v>1019</v>
      </c>
      <c r="E1495" s="79" t="s">
        <v>957</v>
      </c>
      <c r="F1495" s="79"/>
      <c r="G1495" s="112" t="s">
        <v>958</v>
      </c>
      <c r="H1495" s="115">
        <v>3.04E-2</v>
      </c>
      <c r="I1495" s="114">
        <v>27.06</v>
      </c>
      <c r="J1495" s="114">
        <v>0.82</v>
      </c>
    </row>
    <row r="1496" spans="1:10" ht="0.95" customHeight="1" x14ac:dyDescent="0.2">
      <c r="A1496" s="111" t="s">
        <v>951</v>
      </c>
      <c r="B1496" s="113" t="s">
        <v>959</v>
      </c>
      <c r="C1496" s="111" t="s">
        <v>114</v>
      </c>
      <c r="D1496" s="111" t="s">
        <v>960</v>
      </c>
      <c r="E1496" s="79" t="s">
        <v>957</v>
      </c>
      <c r="F1496" s="79"/>
      <c r="G1496" s="112" t="s">
        <v>958</v>
      </c>
      <c r="H1496" s="115">
        <v>2.3900000000000001E-2</v>
      </c>
      <c r="I1496" s="114">
        <v>22.4</v>
      </c>
      <c r="J1496" s="114">
        <v>0.53</v>
      </c>
    </row>
    <row r="1497" spans="1:10" ht="18" customHeight="1" x14ac:dyDescent="0.2">
      <c r="A1497" s="111" t="s">
        <v>951</v>
      </c>
      <c r="B1497" s="113" t="s">
        <v>1468</v>
      </c>
      <c r="C1497" s="111" t="s">
        <v>114</v>
      </c>
      <c r="D1497" s="111" t="s">
        <v>1469</v>
      </c>
      <c r="E1497" s="79" t="s">
        <v>991</v>
      </c>
      <c r="F1497" s="79"/>
      <c r="G1497" s="112" t="s">
        <v>137</v>
      </c>
      <c r="H1497" s="115">
        <v>1.4800000000000001E-2</v>
      </c>
      <c r="I1497" s="114">
        <v>3016.34</v>
      </c>
      <c r="J1497" s="114">
        <v>44.64</v>
      </c>
    </row>
    <row r="1498" spans="1:10" ht="26.1" customHeight="1" x14ac:dyDescent="0.2">
      <c r="A1498" s="116" t="s">
        <v>961</v>
      </c>
      <c r="B1498" s="118" t="s">
        <v>1470</v>
      </c>
      <c r="C1498" s="116" t="s">
        <v>114</v>
      </c>
      <c r="D1498" s="116" t="s">
        <v>1471</v>
      </c>
      <c r="E1498" s="76" t="s">
        <v>964</v>
      </c>
      <c r="F1498" s="76"/>
      <c r="G1498" s="117" t="s">
        <v>121</v>
      </c>
      <c r="H1498" s="120">
        <v>1</v>
      </c>
      <c r="I1498" s="119">
        <v>150.97999999999999</v>
      </c>
      <c r="J1498" s="119">
        <v>150.97999999999999</v>
      </c>
    </row>
    <row r="1499" spans="1:10" ht="26.1" customHeight="1" x14ac:dyDescent="0.2">
      <c r="A1499" s="124"/>
      <c r="B1499" s="124"/>
      <c r="C1499" s="124"/>
      <c r="D1499" s="124"/>
      <c r="E1499" s="124" t="s">
        <v>971</v>
      </c>
      <c r="F1499" s="125">
        <v>30.35</v>
      </c>
      <c r="G1499" s="124" t="s">
        <v>972</v>
      </c>
      <c r="H1499" s="125">
        <v>0</v>
      </c>
      <c r="I1499" s="124" t="s">
        <v>973</v>
      </c>
      <c r="J1499" s="125">
        <v>30.35</v>
      </c>
    </row>
    <row r="1500" spans="1:10" ht="24" customHeight="1" thickBot="1" x14ac:dyDescent="0.25">
      <c r="A1500" s="124"/>
      <c r="B1500" s="124"/>
      <c r="C1500" s="124"/>
      <c r="D1500" s="124"/>
      <c r="E1500" s="124" t="s">
        <v>974</v>
      </c>
      <c r="F1500" s="125">
        <v>54.48</v>
      </c>
      <c r="G1500" s="124"/>
      <c r="H1500" s="77" t="s">
        <v>975</v>
      </c>
      <c r="I1500" s="77"/>
      <c r="J1500" s="125">
        <v>264.05</v>
      </c>
    </row>
    <row r="1501" spans="1:10" ht="39" customHeight="1" thickTop="1" x14ac:dyDescent="0.2">
      <c r="A1501" s="110"/>
      <c r="B1501" s="110"/>
      <c r="C1501" s="110"/>
      <c r="D1501" s="110"/>
      <c r="E1501" s="110"/>
      <c r="F1501" s="110"/>
      <c r="G1501" s="110"/>
      <c r="H1501" s="110"/>
      <c r="I1501" s="110"/>
      <c r="J1501" s="110"/>
    </row>
    <row r="1502" spans="1:10" ht="26.1" customHeight="1" x14ac:dyDescent="0.2">
      <c r="A1502" s="102" t="s">
        <v>573</v>
      </c>
      <c r="B1502" s="104" t="s">
        <v>106</v>
      </c>
      <c r="C1502" s="102" t="s">
        <v>107</v>
      </c>
      <c r="D1502" s="102" t="s">
        <v>8</v>
      </c>
      <c r="E1502" s="65" t="s">
        <v>948</v>
      </c>
      <c r="F1502" s="65"/>
      <c r="G1502" s="103" t="s">
        <v>108</v>
      </c>
      <c r="H1502" s="104" t="s">
        <v>109</v>
      </c>
      <c r="I1502" s="104" t="s">
        <v>110</v>
      </c>
      <c r="J1502" s="104" t="s">
        <v>9</v>
      </c>
    </row>
    <row r="1503" spans="1:10" ht="14.25" customHeight="1" x14ac:dyDescent="0.2">
      <c r="A1503" s="105" t="s">
        <v>949</v>
      </c>
      <c r="B1503" s="107" t="s">
        <v>574</v>
      </c>
      <c r="C1503" s="105" t="s">
        <v>119</v>
      </c>
      <c r="D1503" s="105" t="s">
        <v>575</v>
      </c>
      <c r="E1503" s="78" t="s">
        <v>1472</v>
      </c>
      <c r="F1503" s="78"/>
      <c r="G1503" s="106" t="s">
        <v>121</v>
      </c>
      <c r="H1503" s="109">
        <v>1</v>
      </c>
      <c r="I1503" s="108">
        <v>58.37</v>
      </c>
      <c r="J1503" s="108">
        <v>58.37</v>
      </c>
    </row>
    <row r="1504" spans="1:10" ht="15" customHeight="1" x14ac:dyDescent="0.2">
      <c r="A1504" s="116" t="s">
        <v>961</v>
      </c>
      <c r="B1504" s="118" t="s">
        <v>1337</v>
      </c>
      <c r="C1504" s="116" t="s">
        <v>119</v>
      </c>
      <c r="D1504" s="116" t="s">
        <v>1338</v>
      </c>
      <c r="E1504" s="76" t="s">
        <v>1027</v>
      </c>
      <c r="F1504" s="76"/>
      <c r="G1504" s="117" t="s">
        <v>958</v>
      </c>
      <c r="H1504" s="120">
        <v>0.10100000000000001</v>
      </c>
      <c r="I1504" s="119">
        <v>16.57</v>
      </c>
      <c r="J1504" s="119">
        <v>1.67</v>
      </c>
    </row>
    <row r="1505" spans="1:10" ht="0.95" customHeight="1" x14ac:dyDescent="0.2">
      <c r="A1505" s="116" t="s">
        <v>961</v>
      </c>
      <c r="B1505" s="118" t="s">
        <v>1473</v>
      </c>
      <c r="C1505" s="116" t="s">
        <v>119</v>
      </c>
      <c r="D1505" s="116" t="s">
        <v>575</v>
      </c>
      <c r="E1505" s="76" t="s">
        <v>964</v>
      </c>
      <c r="F1505" s="76"/>
      <c r="G1505" s="117" t="s">
        <v>121</v>
      </c>
      <c r="H1505" s="120">
        <v>1</v>
      </c>
      <c r="I1505" s="119">
        <v>56.7</v>
      </c>
      <c r="J1505" s="119">
        <v>56.7</v>
      </c>
    </row>
    <row r="1506" spans="1:10" ht="18" customHeight="1" x14ac:dyDescent="0.2">
      <c r="A1506" s="124"/>
      <c r="B1506" s="124"/>
      <c r="C1506" s="124"/>
      <c r="D1506" s="124"/>
      <c r="E1506" s="124" t="s">
        <v>971</v>
      </c>
      <c r="F1506" s="125">
        <v>1.67</v>
      </c>
      <c r="G1506" s="124" t="s">
        <v>972</v>
      </c>
      <c r="H1506" s="125">
        <v>0</v>
      </c>
      <c r="I1506" s="124" t="s">
        <v>973</v>
      </c>
      <c r="J1506" s="125">
        <v>1.67</v>
      </c>
    </row>
    <row r="1507" spans="1:10" ht="26.1" customHeight="1" thickBot="1" x14ac:dyDescent="0.25">
      <c r="A1507" s="124"/>
      <c r="B1507" s="124"/>
      <c r="C1507" s="124"/>
      <c r="D1507" s="124"/>
      <c r="E1507" s="124" t="s">
        <v>974</v>
      </c>
      <c r="F1507" s="125">
        <v>15.17</v>
      </c>
      <c r="G1507" s="124"/>
      <c r="H1507" s="77" t="s">
        <v>975</v>
      </c>
      <c r="I1507" s="77"/>
      <c r="J1507" s="125">
        <v>73.540000000000006</v>
      </c>
    </row>
    <row r="1508" spans="1:10" ht="26.1" customHeight="1" thickTop="1" x14ac:dyDescent="0.2">
      <c r="A1508" s="110"/>
      <c r="B1508" s="110"/>
      <c r="C1508" s="110"/>
      <c r="D1508" s="110"/>
      <c r="E1508" s="110"/>
      <c r="F1508" s="110"/>
      <c r="G1508" s="110"/>
      <c r="H1508" s="110"/>
      <c r="I1508" s="110"/>
      <c r="J1508" s="110"/>
    </row>
    <row r="1509" spans="1:10" ht="24" customHeight="1" x14ac:dyDescent="0.2">
      <c r="A1509" s="102" t="s">
        <v>576</v>
      </c>
      <c r="B1509" s="104" t="s">
        <v>106</v>
      </c>
      <c r="C1509" s="102" t="s">
        <v>107</v>
      </c>
      <c r="D1509" s="102" t="s">
        <v>8</v>
      </c>
      <c r="E1509" s="65" t="s">
        <v>948</v>
      </c>
      <c r="F1509" s="65"/>
      <c r="G1509" s="103" t="s">
        <v>108</v>
      </c>
      <c r="H1509" s="104" t="s">
        <v>109</v>
      </c>
      <c r="I1509" s="104" t="s">
        <v>110</v>
      </c>
      <c r="J1509" s="104" t="s">
        <v>9</v>
      </c>
    </row>
    <row r="1510" spans="1:10" ht="39" customHeight="1" x14ac:dyDescent="0.2">
      <c r="A1510" s="105" t="s">
        <v>949</v>
      </c>
      <c r="B1510" s="107" t="s">
        <v>577</v>
      </c>
      <c r="C1510" s="105" t="s">
        <v>119</v>
      </c>
      <c r="D1510" s="105" t="s">
        <v>578</v>
      </c>
      <c r="E1510" s="78" t="s">
        <v>1472</v>
      </c>
      <c r="F1510" s="78"/>
      <c r="G1510" s="106" t="s">
        <v>121</v>
      </c>
      <c r="H1510" s="109">
        <v>1</v>
      </c>
      <c r="I1510" s="108">
        <v>180.83</v>
      </c>
      <c r="J1510" s="108">
        <v>180.83</v>
      </c>
    </row>
    <row r="1511" spans="1:10" ht="26.1" customHeight="1" x14ac:dyDescent="0.2">
      <c r="A1511" s="116" t="s">
        <v>961</v>
      </c>
      <c r="B1511" s="118" t="s">
        <v>1331</v>
      </c>
      <c r="C1511" s="116" t="s">
        <v>119</v>
      </c>
      <c r="D1511" s="116" t="s">
        <v>1332</v>
      </c>
      <c r="E1511" s="76" t="s">
        <v>964</v>
      </c>
      <c r="F1511" s="76"/>
      <c r="G1511" s="117" t="s">
        <v>126</v>
      </c>
      <c r="H1511" s="120">
        <v>0.1</v>
      </c>
      <c r="I1511" s="119">
        <v>0.98</v>
      </c>
      <c r="J1511" s="119">
        <v>0.09</v>
      </c>
    </row>
    <row r="1512" spans="1:10" ht="25.5" x14ac:dyDescent="0.2">
      <c r="A1512" s="116" t="s">
        <v>961</v>
      </c>
      <c r="B1512" s="118" t="s">
        <v>1474</v>
      </c>
      <c r="C1512" s="116" t="s">
        <v>119</v>
      </c>
      <c r="D1512" s="116" t="s">
        <v>1475</v>
      </c>
      <c r="E1512" s="76" t="s">
        <v>964</v>
      </c>
      <c r="F1512" s="76"/>
      <c r="G1512" s="117" t="s">
        <v>121</v>
      </c>
      <c r="H1512" s="120">
        <v>1</v>
      </c>
      <c r="I1512" s="119">
        <v>112</v>
      </c>
      <c r="J1512" s="119">
        <v>112</v>
      </c>
    </row>
    <row r="1513" spans="1:10" ht="15" customHeight="1" x14ac:dyDescent="0.2">
      <c r="A1513" s="116" t="s">
        <v>961</v>
      </c>
      <c r="B1513" s="118" t="s">
        <v>1476</v>
      </c>
      <c r="C1513" s="116" t="s">
        <v>119</v>
      </c>
      <c r="D1513" s="116" t="s">
        <v>1477</v>
      </c>
      <c r="E1513" s="76" t="s">
        <v>964</v>
      </c>
      <c r="F1513" s="76"/>
      <c r="G1513" s="117" t="s">
        <v>121</v>
      </c>
      <c r="H1513" s="120">
        <v>2</v>
      </c>
      <c r="I1513" s="119">
        <v>16.14</v>
      </c>
      <c r="J1513" s="119">
        <v>32.28</v>
      </c>
    </row>
    <row r="1514" spans="1:10" ht="0.95" customHeight="1" x14ac:dyDescent="0.2">
      <c r="A1514" s="116" t="s">
        <v>961</v>
      </c>
      <c r="B1514" s="118" t="s">
        <v>1335</v>
      </c>
      <c r="C1514" s="116" t="s">
        <v>119</v>
      </c>
      <c r="D1514" s="116" t="s">
        <v>1336</v>
      </c>
      <c r="E1514" s="76" t="s">
        <v>1027</v>
      </c>
      <c r="F1514" s="76"/>
      <c r="G1514" s="117" t="s">
        <v>958</v>
      </c>
      <c r="H1514" s="120">
        <v>1.012</v>
      </c>
      <c r="I1514" s="119">
        <v>19.47</v>
      </c>
      <c r="J1514" s="119">
        <v>19.7</v>
      </c>
    </row>
    <row r="1515" spans="1:10" ht="18" customHeight="1" x14ac:dyDescent="0.2">
      <c r="A1515" s="116" t="s">
        <v>961</v>
      </c>
      <c r="B1515" s="118" t="s">
        <v>1337</v>
      </c>
      <c r="C1515" s="116" t="s">
        <v>119</v>
      </c>
      <c r="D1515" s="116" t="s">
        <v>1338</v>
      </c>
      <c r="E1515" s="76" t="s">
        <v>1027</v>
      </c>
      <c r="F1515" s="76"/>
      <c r="G1515" s="117" t="s">
        <v>958</v>
      </c>
      <c r="H1515" s="120">
        <v>1.012</v>
      </c>
      <c r="I1515" s="119">
        <v>16.57</v>
      </c>
      <c r="J1515" s="119">
        <v>16.760000000000002</v>
      </c>
    </row>
    <row r="1516" spans="1:10" ht="26.1" customHeight="1" x14ac:dyDescent="0.2">
      <c r="A1516" s="124"/>
      <c r="B1516" s="124"/>
      <c r="C1516" s="124"/>
      <c r="D1516" s="124"/>
      <c r="E1516" s="124" t="s">
        <v>971</v>
      </c>
      <c r="F1516" s="125">
        <v>36.46</v>
      </c>
      <c r="G1516" s="124" t="s">
        <v>972</v>
      </c>
      <c r="H1516" s="125">
        <v>0</v>
      </c>
      <c r="I1516" s="124" t="s">
        <v>973</v>
      </c>
      <c r="J1516" s="125">
        <v>36.46</v>
      </c>
    </row>
    <row r="1517" spans="1:10" ht="26.1" customHeight="1" thickBot="1" x14ac:dyDescent="0.25">
      <c r="A1517" s="124"/>
      <c r="B1517" s="124"/>
      <c r="C1517" s="124"/>
      <c r="D1517" s="124"/>
      <c r="E1517" s="124" t="s">
        <v>974</v>
      </c>
      <c r="F1517" s="125">
        <v>47.01</v>
      </c>
      <c r="G1517" s="124"/>
      <c r="H1517" s="77" t="s">
        <v>975</v>
      </c>
      <c r="I1517" s="77"/>
      <c r="J1517" s="125">
        <v>227.84</v>
      </c>
    </row>
    <row r="1518" spans="1:10" ht="24" customHeight="1" thickTop="1" x14ac:dyDescent="0.2">
      <c r="A1518" s="110"/>
      <c r="B1518" s="110"/>
      <c r="C1518" s="110"/>
      <c r="D1518" s="110"/>
      <c r="E1518" s="110"/>
      <c r="F1518" s="110"/>
      <c r="G1518" s="110"/>
      <c r="H1518" s="110"/>
      <c r="I1518" s="110"/>
      <c r="J1518" s="110"/>
    </row>
    <row r="1519" spans="1:10" ht="39" customHeight="1" x14ac:dyDescent="0.2">
      <c r="A1519" s="102" t="s">
        <v>579</v>
      </c>
      <c r="B1519" s="104" t="s">
        <v>106</v>
      </c>
      <c r="C1519" s="102" t="s">
        <v>107</v>
      </c>
      <c r="D1519" s="102" t="s">
        <v>8</v>
      </c>
      <c r="E1519" s="65" t="s">
        <v>948</v>
      </c>
      <c r="F1519" s="65"/>
      <c r="G1519" s="103" t="s">
        <v>108</v>
      </c>
      <c r="H1519" s="104" t="s">
        <v>109</v>
      </c>
      <c r="I1519" s="104" t="s">
        <v>110</v>
      </c>
      <c r="J1519" s="104" t="s">
        <v>9</v>
      </c>
    </row>
    <row r="1520" spans="1:10" ht="26.1" customHeight="1" x14ac:dyDescent="0.2">
      <c r="A1520" s="105" t="s">
        <v>949</v>
      </c>
      <c r="B1520" s="107" t="s">
        <v>580</v>
      </c>
      <c r="C1520" s="105" t="s">
        <v>132</v>
      </c>
      <c r="D1520" s="105" t="s">
        <v>581</v>
      </c>
      <c r="E1520" s="78" t="s">
        <v>1321</v>
      </c>
      <c r="F1520" s="78"/>
      <c r="G1520" s="106" t="s">
        <v>582</v>
      </c>
      <c r="H1520" s="109">
        <v>1</v>
      </c>
      <c r="I1520" s="108">
        <v>85.66</v>
      </c>
      <c r="J1520" s="108">
        <v>85.66</v>
      </c>
    </row>
    <row r="1521" spans="1:10" x14ac:dyDescent="0.2">
      <c r="A1521" s="116" t="s">
        <v>961</v>
      </c>
      <c r="B1521" s="118" t="s">
        <v>1478</v>
      </c>
      <c r="C1521" s="116" t="s">
        <v>119</v>
      </c>
      <c r="D1521" s="116" t="s">
        <v>1479</v>
      </c>
      <c r="E1521" s="76" t="s">
        <v>964</v>
      </c>
      <c r="F1521" s="76"/>
      <c r="G1521" s="117" t="s">
        <v>121</v>
      </c>
      <c r="H1521" s="120">
        <v>1</v>
      </c>
      <c r="I1521" s="119">
        <v>77.73</v>
      </c>
      <c r="J1521" s="119">
        <v>77.73</v>
      </c>
    </row>
    <row r="1522" spans="1:10" ht="15" customHeight="1" x14ac:dyDescent="0.2">
      <c r="A1522" s="116" t="s">
        <v>961</v>
      </c>
      <c r="B1522" s="118" t="s">
        <v>1480</v>
      </c>
      <c r="C1522" s="116" t="s">
        <v>114</v>
      </c>
      <c r="D1522" s="116" t="s">
        <v>1481</v>
      </c>
      <c r="E1522" s="76" t="s">
        <v>1027</v>
      </c>
      <c r="F1522" s="76"/>
      <c r="G1522" s="117" t="s">
        <v>958</v>
      </c>
      <c r="H1522" s="120">
        <v>0.2</v>
      </c>
      <c r="I1522" s="119">
        <v>17.52</v>
      </c>
      <c r="J1522" s="119">
        <v>3.5</v>
      </c>
    </row>
    <row r="1523" spans="1:10" ht="0.95" customHeight="1" x14ac:dyDescent="0.2">
      <c r="A1523" s="116" t="s">
        <v>961</v>
      </c>
      <c r="B1523" s="118" t="s">
        <v>1482</v>
      </c>
      <c r="C1523" s="116" t="s">
        <v>114</v>
      </c>
      <c r="D1523" s="116" t="s">
        <v>1483</v>
      </c>
      <c r="E1523" s="76" t="s">
        <v>1027</v>
      </c>
      <c r="F1523" s="76"/>
      <c r="G1523" s="117" t="s">
        <v>958</v>
      </c>
      <c r="H1523" s="120">
        <v>0.2</v>
      </c>
      <c r="I1523" s="119">
        <v>22.16</v>
      </c>
      <c r="J1523" s="119">
        <v>4.43</v>
      </c>
    </row>
    <row r="1524" spans="1:10" ht="18" customHeight="1" x14ac:dyDescent="0.2">
      <c r="A1524" s="124"/>
      <c r="B1524" s="124"/>
      <c r="C1524" s="124"/>
      <c r="D1524" s="124"/>
      <c r="E1524" s="124" t="s">
        <v>971</v>
      </c>
      <c r="F1524" s="125">
        <v>7.93</v>
      </c>
      <c r="G1524" s="124" t="s">
        <v>972</v>
      </c>
      <c r="H1524" s="125">
        <v>0</v>
      </c>
      <c r="I1524" s="124" t="s">
        <v>973</v>
      </c>
      <c r="J1524" s="125">
        <v>7.93</v>
      </c>
    </row>
    <row r="1525" spans="1:10" ht="26.1" customHeight="1" thickBot="1" x14ac:dyDescent="0.25">
      <c r="A1525" s="124"/>
      <c r="B1525" s="124"/>
      <c r="C1525" s="124"/>
      <c r="D1525" s="124"/>
      <c r="E1525" s="124" t="s">
        <v>974</v>
      </c>
      <c r="F1525" s="125">
        <v>22.27</v>
      </c>
      <c r="G1525" s="124"/>
      <c r="H1525" s="77" t="s">
        <v>975</v>
      </c>
      <c r="I1525" s="77"/>
      <c r="J1525" s="125">
        <v>107.93</v>
      </c>
    </row>
    <row r="1526" spans="1:10" ht="26.1" customHeight="1" thickTop="1" x14ac:dyDescent="0.2">
      <c r="A1526" s="110"/>
      <c r="B1526" s="110"/>
      <c r="C1526" s="110"/>
      <c r="D1526" s="110"/>
      <c r="E1526" s="110"/>
      <c r="F1526" s="110"/>
      <c r="G1526" s="110"/>
      <c r="H1526" s="110"/>
      <c r="I1526" s="110"/>
      <c r="J1526" s="110"/>
    </row>
    <row r="1527" spans="1:10" ht="24" customHeight="1" x14ac:dyDescent="0.2">
      <c r="A1527" s="102" t="s">
        <v>579</v>
      </c>
      <c r="B1527" s="104" t="s">
        <v>106</v>
      </c>
      <c r="C1527" s="102" t="s">
        <v>107</v>
      </c>
      <c r="D1527" s="102" t="s">
        <v>8</v>
      </c>
      <c r="E1527" s="65" t="s">
        <v>948</v>
      </c>
      <c r="F1527" s="65"/>
      <c r="G1527" s="103" t="s">
        <v>108</v>
      </c>
      <c r="H1527" s="104" t="s">
        <v>109</v>
      </c>
      <c r="I1527" s="104" t="s">
        <v>110</v>
      </c>
      <c r="J1527" s="104" t="s">
        <v>9</v>
      </c>
    </row>
    <row r="1528" spans="1:10" ht="39" customHeight="1" x14ac:dyDescent="0.2">
      <c r="A1528" s="105" t="s">
        <v>949</v>
      </c>
      <c r="B1528" s="107" t="s">
        <v>3191</v>
      </c>
      <c r="C1528" s="105" t="s">
        <v>114</v>
      </c>
      <c r="D1528" s="105" t="s">
        <v>3192</v>
      </c>
      <c r="E1528" s="78" t="s">
        <v>1108</v>
      </c>
      <c r="F1528" s="78"/>
      <c r="G1528" s="106" t="s">
        <v>126</v>
      </c>
      <c r="H1528" s="109">
        <v>1</v>
      </c>
      <c r="I1528" s="108">
        <v>12.78</v>
      </c>
      <c r="J1528" s="108">
        <v>12.78</v>
      </c>
    </row>
    <row r="1529" spans="1:10" ht="26.1" customHeight="1" x14ac:dyDescent="0.2">
      <c r="A1529" s="111" t="s">
        <v>951</v>
      </c>
      <c r="B1529" s="113" t="s">
        <v>1022</v>
      </c>
      <c r="C1529" s="111" t="s">
        <v>114</v>
      </c>
      <c r="D1529" s="111" t="s">
        <v>1023</v>
      </c>
      <c r="E1529" s="79" t="s">
        <v>957</v>
      </c>
      <c r="F1529" s="79"/>
      <c r="G1529" s="112" t="s">
        <v>958</v>
      </c>
      <c r="H1529" s="115">
        <v>6.6000000000000003E-2</v>
      </c>
      <c r="I1529" s="114">
        <v>32.04</v>
      </c>
      <c r="J1529" s="114">
        <v>2.11</v>
      </c>
    </row>
    <row r="1530" spans="1:10" ht="25.5" x14ac:dyDescent="0.2">
      <c r="A1530" s="111" t="s">
        <v>951</v>
      </c>
      <c r="B1530" s="113" t="s">
        <v>959</v>
      </c>
      <c r="C1530" s="111" t="s">
        <v>114</v>
      </c>
      <c r="D1530" s="111" t="s">
        <v>960</v>
      </c>
      <c r="E1530" s="79" t="s">
        <v>957</v>
      </c>
      <c r="F1530" s="79"/>
      <c r="G1530" s="112" t="s">
        <v>958</v>
      </c>
      <c r="H1530" s="115">
        <v>2.1999999999999999E-2</v>
      </c>
      <c r="I1530" s="114">
        <v>22.4</v>
      </c>
      <c r="J1530" s="114">
        <v>0.49</v>
      </c>
    </row>
    <row r="1531" spans="1:10" ht="15" customHeight="1" x14ac:dyDescent="0.2">
      <c r="A1531" s="116" t="s">
        <v>961</v>
      </c>
      <c r="B1531" s="118" t="s">
        <v>2903</v>
      </c>
      <c r="C1531" s="116" t="s">
        <v>114</v>
      </c>
      <c r="D1531" s="116" t="s">
        <v>2904</v>
      </c>
      <c r="E1531" s="76" t="s">
        <v>964</v>
      </c>
      <c r="F1531" s="76"/>
      <c r="G1531" s="117" t="s">
        <v>126</v>
      </c>
      <c r="H1531" s="120">
        <v>1.0293000000000001</v>
      </c>
      <c r="I1531" s="119">
        <v>8.0500000000000007</v>
      </c>
      <c r="J1531" s="119">
        <v>8.2799999999999994</v>
      </c>
    </row>
    <row r="1532" spans="1:10" ht="0.95" customHeight="1" x14ac:dyDescent="0.2">
      <c r="A1532" s="116" t="s">
        <v>961</v>
      </c>
      <c r="B1532" s="118" t="s">
        <v>1177</v>
      </c>
      <c r="C1532" s="116" t="s">
        <v>114</v>
      </c>
      <c r="D1532" s="116" t="s">
        <v>1178</v>
      </c>
      <c r="E1532" s="76" t="s">
        <v>964</v>
      </c>
      <c r="F1532" s="76"/>
      <c r="G1532" s="117" t="s">
        <v>121</v>
      </c>
      <c r="H1532" s="120">
        <v>7.6364000000000001</v>
      </c>
      <c r="I1532" s="119">
        <v>0.25</v>
      </c>
      <c r="J1532" s="119">
        <v>1.9</v>
      </c>
    </row>
    <row r="1533" spans="1:10" ht="18" customHeight="1" x14ac:dyDescent="0.2">
      <c r="A1533" s="124"/>
      <c r="B1533" s="124"/>
      <c r="C1533" s="124"/>
      <c r="D1533" s="124"/>
      <c r="E1533" s="124" t="s">
        <v>971</v>
      </c>
      <c r="F1533" s="125">
        <v>2.16</v>
      </c>
      <c r="G1533" s="124" t="s">
        <v>972</v>
      </c>
      <c r="H1533" s="125">
        <v>0</v>
      </c>
      <c r="I1533" s="124" t="s">
        <v>973</v>
      </c>
      <c r="J1533" s="125">
        <v>2.16</v>
      </c>
    </row>
    <row r="1534" spans="1:10" ht="26.1" customHeight="1" thickBot="1" x14ac:dyDescent="0.25">
      <c r="A1534" s="124"/>
      <c r="B1534" s="124"/>
      <c r="C1534" s="124"/>
      <c r="D1534" s="124"/>
      <c r="E1534" s="124" t="s">
        <v>974</v>
      </c>
      <c r="F1534" s="125">
        <v>3.32</v>
      </c>
      <c r="G1534" s="124"/>
      <c r="H1534" s="77" t="s">
        <v>975</v>
      </c>
      <c r="I1534" s="77"/>
      <c r="J1534" s="125">
        <v>16.100000000000001</v>
      </c>
    </row>
    <row r="1535" spans="1:10" ht="26.1" customHeight="1" thickTop="1" x14ac:dyDescent="0.2">
      <c r="A1535" s="110"/>
      <c r="B1535" s="110"/>
      <c r="C1535" s="110"/>
      <c r="D1535" s="110"/>
      <c r="E1535" s="110"/>
      <c r="F1535" s="110"/>
      <c r="G1535" s="110"/>
      <c r="H1535" s="110"/>
      <c r="I1535" s="110"/>
      <c r="J1535" s="110"/>
    </row>
    <row r="1536" spans="1:10" ht="24" customHeight="1" x14ac:dyDescent="0.2">
      <c r="A1536" s="102" t="s">
        <v>583</v>
      </c>
      <c r="B1536" s="104" t="s">
        <v>106</v>
      </c>
      <c r="C1536" s="102" t="s">
        <v>107</v>
      </c>
      <c r="D1536" s="102" t="s">
        <v>8</v>
      </c>
      <c r="E1536" s="65" t="s">
        <v>948</v>
      </c>
      <c r="F1536" s="65"/>
      <c r="G1536" s="103" t="s">
        <v>108</v>
      </c>
      <c r="H1536" s="104" t="s">
        <v>109</v>
      </c>
      <c r="I1536" s="104" t="s">
        <v>110</v>
      </c>
      <c r="J1536" s="104" t="s">
        <v>9</v>
      </c>
    </row>
    <row r="1537" spans="1:10" ht="39" customHeight="1" x14ac:dyDescent="0.2">
      <c r="A1537" s="105" t="s">
        <v>949</v>
      </c>
      <c r="B1537" s="107" t="s">
        <v>584</v>
      </c>
      <c r="C1537" s="105" t="s">
        <v>119</v>
      </c>
      <c r="D1537" s="105" t="s">
        <v>585</v>
      </c>
      <c r="E1537" s="78" t="s">
        <v>1484</v>
      </c>
      <c r="F1537" s="78"/>
      <c r="G1537" s="106" t="s">
        <v>121</v>
      </c>
      <c r="H1537" s="109">
        <v>1</v>
      </c>
      <c r="I1537" s="108">
        <v>10.52</v>
      </c>
      <c r="J1537" s="108">
        <v>10.52</v>
      </c>
    </row>
    <row r="1538" spans="1:10" ht="26.1" customHeight="1" x14ac:dyDescent="0.2">
      <c r="A1538" s="116" t="s">
        <v>961</v>
      </c>
      <c r="B1538" s="118" t="s">
        <v>1485</v>
      </c>
      <c r="C1538" s="116" t="s">
        <v>119</v>
      </c>
      <c r="D1538" s="116" t="s">
        <v>1486</v>
      </c>
      <c r="E1538" s="76" t="s">
        <v>964</v>
      </c>
      <c r="F1538" s="76"/>
      <c r="G1538" s="117" t="s">
        <v>121</v>
      </c>
      <c r="H1538" s="120">
        <v>1</v>
      </c>
      <c r="I1538" s="119">
        <v>1.56</v>
      </c>
      <c r="J1538" s="119">
        <v>1.56</v>
      </c>
    </row>
    <row r="1539" spans="1:10" x14ac:dyDescent="0.2">
      <c r="A1539" s="116" t="s">
        <v>961</v>
      </c>
      <c r="B1539" s="118" t="s">
        <v>1335</v>
      </c>
      <c r="C1539" s="116" t="s">
        <v>119</v>
      </c>
      <c r="D1539" s="116" t="s">
        <v>1336</v>
      </c>
      <c r="E1539" s="76" t="s">
        <v>1027</v>
      </c>
      <c r="F1539" s="76"/>
      <c r="G1539" s="117" t="s">
        <v>958</v>
      </c>
      <c r="H1539" s="120">
        <v>0.249</v>
      </c>
      <c r="I1539" s="119">
        <v>19.47</v>
      </c>
      <c r="J1539" s="119">
        <v>4.84</v>
      </c>
    </row>
    <row r="1540" spans="1:10" ht="15" customHeight="1" x14ac:dyDescent="0.2">
      <c r="A1540" s="116" t="s">
        <v>961</v>
      </c>
      <c r="B1540" s="118" t="s">
        <v>1337</v>
      </c>
      <c r="C1540" s="116" t="s">
        <v>119</v>
      </c>
      <c r="D1540" s="116" t="s">
        <v>1338</v>
      </c>
      <c r="E1540" s="76" t="s">
        <v>1027</v>
      </c>
      <c r="F1540" s="76"/>
      <c r="G1540" s="117" t="s">
        <v>958</v>
      </c>
      <c r="H1540" s="120">
        <v>0.249</v>
      </c>
      <c r="I1540" s="119">
        <v>16.57</v>
      </c>
      <c r="J1540" s="119">
        <v>4.12</v>
      </c>
    </row>
    <row r="1541" spans="1:10" ht="0.95" customHeight="1" x14ac:dyDescent="0.2">
      <c r="A1541" s="124"/>
      <c r="B1541" s="124"/>
      <c r="C1541" s="124"/>
      <c r="D1541" s="124"/>
      <c r="E1541" s="124" t="s">
        <v>971</v>
      </c>
      <c r="F1541" s="125">
        <v>8.9600000000000009</v>
      </c>
      <c r="G1541" s="124" t="s">
        <v>972</v>
      </c>
      <c r="H1541" s="125">
        <v>0</v>
      </c>
      <c r="I1541" s="124" t="s">
        <v>973</v>
      </c>
      <c r="J1541" s="125">
        <v>8.9600000000000009</v>
      </c>
    </row>
    <row r="1542" spans="1:10" ht="18" customHeight="1" thickBot="1" x14ac:dyDescent="0.25">
      <c r="A1542" s="124"/>
      <c r="B1542" s="124"/>
      <c r="C1542" s="124"/>
      <c r="D1542" s="124"/>
      <c r="E1542" s="124" t="s">
        <v>974</v>
      </c>
      <c r="F1542" s="125">
        <v>2.73</v>
      </c>
      <c r="G1542" s="124"/>
      <c r="H1542" s="77" t="s">
        <v>975</v>
      </c>
      <c r="I1542" s="77"/>
      <c r="J1542" s="125">
        <v>13.25</v>
      </c>
    </row>
    <row r="1543" spans="1:10" ht="39" customHeight="1" thickTop="1" x14ac:dyDescent="0.2">
      <c r="A1543" s="110"/>
      <c r="B1543" s="110"/>
      <c r="C1543" s="110"/>
      <c r="D1543" s="110"/>
      <c r="E1543" s="110"/>
      <c r="F1543" s="110"/>
      <c r="G1543" s="110"/>
      <c r="H1543" s="110"/>
      <c r="I1543" s="110"/>
      <c r="J1543" s="110"/>
    </row>
    <row r="1544" spans="1:10" ht="26.1" customHeight="1" x14ac:dyDescent="0.2">
      <c r="A1544" s="102" t="s">
        <v>586</v>
      </c>
      <c r="B1544" s="104" t="s">
        <v>106</v>
      </c>
      <c r="C1544" s="102" t="s">
        <v>107</v>
      </c>
      <c r="D1544" s="102" t="s">
        <v>8</v>
      </c>
      <c r="E1544" s="65" t="s">
        <v>948</v>
      </c>
      <c r="F1544" s="65"/>
      <c r="G1544" s="103" t="s">
        <v>108</v>
      </c>
      <c r="H1544" s="104" t="s">
        <v>109</v>
      </c>
      <c r="I1544" s="104" t="s">
        <v>110</v>
      </c>
      <c r="J1544" s="104" t="s">
        <v>9</v>
      </c>
    </row>
    <row r="1545" spans="1:10" ht="24" customHeight="1" x14ac:dyDescent="0.2">
      <c r="A1545" s="105" t="s">
        <v>949</v>
      </c>
      <c r="B1545" s="107" t="s">
        <v>587</v>
      </c>
      <c r="C1545" s="105" t="s">
        <v>119</v>
      </c>
      <c r="D1545" s="105" t="s">
        <v>588</v>
      </c>
      <c r="E1545" s="78" t="s">
        <v>1487</v>
      </c>
      <c r="F1545" s="78"/>
      <c r="G1545" s="106" t="s">
        <v>121</v>
      </c>
      <c r="H1545" s="109">
        <v>1</v>
      </c>
      <c r="I1545" s="108">
        <v>12.39</v>
      </c>
      <c r="J1545" s="108">
        <v>12.39</v>
      </c>
    </row>
    <row r="1546" spans="1:10" ht="39" customHeight="1" x14ac:dyDescent="0.2">
      <c r="A1546" s="116" t="s">
        <v>961</v>
      </c>
      <c r="B1546" s="118" t="s">
        <v>1335</v>
      </c>
      <c r="C1546" s="116" t="s">
        <v>119</v>
      </c>
      <c r="D1546" s="116" t="s">
        <v>1336</v>
      </c>
      <c r="E1546" s="76" t="s">
        <v>1027</v>
      </c>
      <c r="F1546" s="76"/>
      <c r="G1546" s="117" t="s">
        <v>958</v>
      </c>
      <c r="H1546" s="120">
        <v>0.34399999999999997</v>
      </c>
      <c r="I1546" s="119">
        <v>19.47</v>
      </c>
      <c r="J1546" s="119">
        <v>6.69</v>
      </c>
    </row>
    <row r="1547" spans="1:10" ht="26.1" customHeight="1" x14ac:dyDescent="0.2">
      <c r="A1547" s="116" t="s">
        <v>961</v>
      </c>
      <c r="B1547" s="118" t="s">
        <v>1337</v>
      </c>
      <c r="C1547" s="116" t="s">
        <v>119</v>
      </c>
      <c r="D1547" s="116" t="s">
        <v>1338</v>
      </c>
      <c r="E1547" s="76" t="s">
        <v>1027</v>
      </c>
      <c r="F1547" s="76"/>
      <c r="G1547" s="117" t="s">
        <v>958</v>
      </c>
      <c r="H1547" s="120">
        <v>0.34399999999999997</v>
      </c>
      <c r="I1547" s="119">
        <v>16.57</v>
      </c>
      <c r="J1547" s="119">
        <v>5.7</v>
      </c>
    </row>
    <row r="1548" spans="1:10" ht="25.5" x14ac:dyDescent="0.2">
      <c r="A1548" s="124"/>
      <c r="B1548" s="124"/>
      <c r="C1548" s="124"/>
      <c r="D1548" s="124"/>
      <c r="E1548" s="124" t="s">
        <v>971</v>
      </c>
      <c r="F1548" s="125">
        <v>12.39</v>
      </c>
      <c r="G1548" s="124" t="s">
        <v>972</v>
      </c>
      <c r="H1548" s="125">
        <v>0</v>
      </c>
      <c r="I1548" s="124" t="s">
        <v>973</v>
      </c>
      <c r="J1548" s="125">
        <v>12.39</v>
      </c>
    </row>
    <row r="1549" spans="1:10" ht="15" customHeight="1" thickBot="1" x14ac:dyDescent="0.25">
      <c r="A1549" s="124"/>
      <c r="B1549" s="124"/>
      <c r="C1549" s="124"/>
      <c r="D1549" s="124"/>
      <c r="E1549" s="124" t="s">
        <v>974</v>
      </c>
      <c r="F1549" s="125">
        <v>3.22</v>
      </c>
      <c r="G1549" s="124"/>
      <c r="H1549" s="77" t="s">
        <v>975</v>
      </c>
      <c r="I1549" s="77"/>
      <c r="J1549" s="125">
        <v>15.61</v>
      </c>
    </row>
    <row r="1550" spans="1:10" ht="0.95" customHeight="1" thickTop="1" x14ac:dyDescent="0.2">
      <c r="A1550" s="110"/>
      <c r="B1550" s="110"/>
      <c r="C1550" s="110"/>
      <c r="D1550" s="110"/>
      <c r="E1550" s="110"/>
      <c r="F1550" s="110"/>
      <c r="G1550" s="110"/>
      <c r="H1550" s="110"/>
      <c r="I1550" s="110"/>
      <c r="J1550" s="110"/>
    </row>
    <row r="1551" spans="1:10" ht="18" customHeight="1" x14ac:dyDescent="0.2">
      <c r="A1551" s="102" t="s">
        <v>589</v>
      </c>
      <c r="B1551" s="104" t="s">
        <v>106</v>
      </c>
      <c r="C1551" s="102" t="s">
        <v>107</v>
      </c>
      <c r="D1551" s="102" t="s">
        <v>8</v>
      </c>
      <c r="E1551" s="65" t="s">
        <v>948</v>
      </c>
      <c r="F1551" s="65"/>
      <c r="G1551" s="103" t="s">
        <v>108</v>
      </c>
      <c r="H1551" s="104" t="s">
        <v>109</v>
      </c>
      <c r="I1551" s="104" t="s">
        <v>110</v>
      </c>
      <c r="J1551" s="104" t="s">
        <v>9</v>
      </c>
    </row>
    <row r="1552" spans="1:10" ht="39" customHeight="1" x14ac:dyDescent="0.2">
      <c r="A1552" s="105" t="s">
        <v>949</v>
      </c>
      <c r="B1552" s="107" t="s">
        <v>590</v>
      </c>
      <c r="C1552" s="105" t="s">
        <v>114</v>
      </c>
      <c r="D1552" s="105" t="s">
        <v>591</v>
      </c>
      <c r="E1552" s="78" t="s">
        <v>1321</v>
      </c>
      <c r="F1552" s="78"/>
      <c r="G1552" s="106" t="s">
        <v>121</v>
      </c>
      <c r="H1552" s="109">
        <v>1</v>
      </c>
      <c r="I1552" s="108">
        <v>15.09</v>
      </c>
      <c r="J1552" s="108">
        <v>15.09</v>
      </c>
    </row>
    <row r="1553" spans="1:10" ht="26.1" customHeight="1" x14ac:dyDescent="0.2">
      <c r="A1553" s="111" t="s">
        <v>951</v>
      </c>
      <c r="B1553" s="113" t="s">
        <v>1322</v>
      </c>
      <c r="C1553" s="111" t="s">
        <v>114</v>
      </c>
      <c r="D1553" s="111" t="s">
        <v>1323</v>
      </c>
      <c r="E1553" s="79" t="s">
        <v>957</v>
      </c>
      <c r="F1553" s="79"/>
      <c r="G1553" s="112" t="s">
        <v>958</v>
      </c>
      <c r="H1553" s="115">
        <v>0.187</v>
      </c>
      <c r="I1553" s="114">
        <v>24.11</v>
      </c>
      <c r="J1553" s="114">
        <v>4.5</v>
      </c>
    </row>
    <row r="1554" spans="1:10" ht="24" customHeight="1" x14ac:dyDescent="0.2">
      <c r="A1554" s="111" t="s">
        <v>951</v>
      </c>
      <c r="B1554" s="113" t="s">
        <v>1324</v>
      </c>
      <c r="C1554" s="111" t="s">
        <v>114</v>
      </c>
      <c r="D1554" s="111" t="s">
        <v>1325</v>
      </c>
      <c r="E1554" s="79" t="s">
        <v>957</v>
      </c>
      <c r="F1554" s="79"/>
      <c r="G1554" s="112" t="s">
        <v>958</v>
      </c>
      <c r="H1554" s="115">
        <v>0.187</v>
      </c>
      <c r="I1554" s="114">
        <v>28.95</v>
      </c>
      <c r="J1554" s="114">
        <v>5.41</v>
      </c>
    </row>
    <row r="1555" spans="1:10" ht="39" customHeight="1" x14ac:dyDescent="0.2">
      <c r="A1555" s="116" t="s">
        <v>961</v>
      </c>
      <c r="B1555" s="118" t="s">
        <v>1488</v>
      </c>
      <c r="C1555" s="116" t="s">
        <v>114</v>
      </c>
      <c r="D1555" s="116" t="s">
        <v>1489</v>
      </c>
      <c r="E1555" s="76" t="s">
        <v>964</v>
      </c>
      <c r="F1555" s="76"/>
      <c r="G1555" s="117" t="s">
        <v>121</v>
      </c>
      <c r="H1555" s="120">
        <v>1</v>
      </c>
      <c r="I1555" s="119">
        <v>3.41</v>
      </c>
      <c r="J1555" s="119">
        <v>3.41</v>
      </c>
    </row>
    <row r="1556" spans="1:10" ht="26.1" customHeight="1" x14ac:dyDescent="0.2">
      <c r="A1556" s="116" t="s">
        <v>961</v>
      </c>
      <c r="B1556" s="118" t="s">
        <v>1490</v>
      </c>
      <c r="C1556" s="116" t="s">
        <v>114</v>
      </c>
      <c r="D1556" s="116" t="s">
        <v>1491</v>
      </c>
      <c r="E1556" s="76" t="s">
        <v>964</v>
      </c>
      <c r="F1556" s="76"/>
      <c r="G1556" s="117" t="s">
        <v>121</v>
      </c>
      <c r="H1556" s="120">
        <v>1</v>
      </c>
      <c r="I1556" s="119">
        <v>1.77</v>
      </c>
      <c r="J1556" s="119">
        <v>1.77</v>
      </c>
    </row>
    <row r="1557" spans="1:10" ht="25.5" x14ac:dyDescent="0.2">
      <c r="A1557" s="124"/>
      <c r="B1557" s="124"/>
      <c r="C1557" s="124"/>
      <c r="D1557" s="124"/>
      <c r="E1557" s="124" t="s">
        <v>971</v>
      </c>
      <c r="F1557" s="125">
        <v>7.73</v>
      </c>
      <c r="G1557" s="124" t="s">
        <v>972</v>
      </c>
      <c r="H1557" s="125">
        <v>0</v>
      </c>
      <c r="I1557" s="124" t="s">
        <v>973</v>
      </c>
      <c r="J1557" s="125">
        <v>7.73</v>
      </c>
    </row>
    <row r="1558" spans="1:10" ht="15" customHeight="1" thickBot="1" x14ac:dyDescent="0.25">
      <c r="A1558" s="124"/>
      <c r="B1558" s="124"/>
      <c r="C1558" s="124"/>
      <c r="D1558" s="124"/>
      <c r="E1558" s="124" t="s">
        <v>974</v>
      </c>
      <c r="F1558" s="125">
        <v>3.92</v>
      </c>
      <c r="G1558" s="124"/>
      <c r="H1558" s="77" t="s">
        <v>975</v>
      </c>
      <c r="I1558" s="77"/>
      <c r="J1558" s="125">
        <v>19.010000000000002</v>
      </c>
    </row>
    <row r="1559" spans="1:10" ht="0.95" customHeight="1" thickTop="1" x14ac:dyDescent="0.2">
      <c r="A1559" s="110"/>
      <c r="B1559" s="110"/>
      <c r="C1559" s="110"/>
      <c r="D1559" s="110"/>
      <c r="E1559" s="110"/>
      <c r="F1559" s="110"/>
      <c r="G1559" s="110"/>
      <c r="H1559" s="110"/>
      <c r="I1559" s="110"/>
      <c r="J1559" s="110"/>
    </row>
    <row r="1560" spans="1:10" ht="18" customHeight="1" x14ac:dyDescent="0.2">
      <c r="A1560" s="102" t="s">
        <v>592</v>
      </c>
      <c r="B1560" s="104" t="s">
        <v>106</v>
      </c>
      <c r="C1560" s="102" t="s">
        <v>107</v>
      </c>
      <c r="D1560" s="102" t="s">
        <v>8</v>
      </c>
      <c r="E1560" s="65" t="s">
        <v>948</v>
      </c>
      <c r="F1560" s="65"/>
      <c r="G1560" s="103" t="s">
        <v>108</v>
      </c>
      <c r="H1560" s="104" t="s">
        <v>109</v>
      </c>
      <c r="I1560" s="104" t="s">
        <v>110</v>
      </c>
      <c r="J1560" s="104" t="s">
        <v>9</v>
      </c>
    </row>
    <row r="1561" spans="1:10" ht="24" customHeight="1" x14ac:dyDescent="0.2">
      <c r="A1561" s="105" t="s">
        <v>949</v>
      </c>
      <c r="B1561" s="107" t="s">
        <v>593</v>
      </c>
      <c r="C1561" s="105" t="s">
        <v>119</v>
      </c>
      <c r="D1561" s="105" t="s">
        <v>594</v>
      </c>
      <c r="E1561" s="78" t="s">
        <v>1492</v>
      </c>
      <c r="F1561" s="78"/>
      <c r="G1561" s="106" t="s">
        <v>121</v>
      </c>
      <c r="H1561" s="109">
        <v>1</v>
      </c>
      <c r="I1561" s="108">
        <v>29.72</v>
      </c>
      <c r="J1561" s="108">
        <v>29.72</v>
      </c>
    </row>
    <row r="1562" spans="1:10" ht="26.1" customHeight="1" x14ac:dyDescent="0.2">
      <c r="A1562" s="116" t="s">
        <v>961</v>
      </c>
      <c r="B1562" s="118" t="s">
        <v>1493</v>
      </c>
      <c r="C1562" s="116" t="s">
        <v>119</v>
      </c>
      <c r="D1562" s="116" t="s">
        <v>1494</v>
      </c>
      <c r="E1562" s="76" t="s">
        <v>964</v>
      </c>
      <c r="F1562" s="76"/>
      <c r="G1562" s="117" t="s">
        <v>121</v>
      </c>
      <c r="H1562" s="120">
        <v>1</v>
      </c>
      <c r="I1562" s="119">
        <v>21.41</v>
      </c>
      <c r="J1562" s="119">
        <v>21.41</v>
      </c>
    </row>
    <row r="1563" spans="1:10" ht="24" customHeight="1" x14ac:dyDescent="0.2">
      <c r="A1563" s="116" t="s">
        <v>961</v>
      </c>
      <c r="B1563" s="118" t="s">
        <v>1335</v>
      </c>
      <c r="C1563" s="116" t="s">
        <v>119</v>
      </c>
      <c r="D1563" s="116" t="s">
        <v>1336</v>
      </c>
      <c r="E1563" s="76" t="s">
        <v>1027</v>
      </c>
      <c r="F1563" s="76"/>
      <c r="G1563" s="117" t="s">
        <v>958</v>
      </c>
      <c r="H1563" s="120">
        <v>0.24</v>
      </c>
      <c r="I1563" s="119">
        <v>19.47</v>
      </c>
      <c r="J1563" s="119">
        <v>4.67</v>
      </c>
    </row>
    <row r="1564" spans="1:10" ht="24" customHeight="1" x14ac:dyDescent="0.2">
      <c r="A1564" s="116" t="s">
        <v>961</v>
      </c>
      <c r="B1564" s="118" t="s">
        <v>1337</v>
      </c>
      <c r="C1564" s="116" t="s">
        <v>119</v>
      </c>
      <c r="D1564" s="116" t="s">
        <v>1338</v>
      </c>
      <c r="E1564" s="76" t="s">
        <v>1027</v>
      </c>
      <c r="F1564" s="76"/>
      <c r="G1564" s="117" t="s">
        <v>958</v>
      </c>
      <c r="H1564" s="120">
        <v>0.22</v>
      </c>
      <c r="I1564" s="119">
        <v>16.57</v>
      </c>
      <c r="J1564" s="119">
        <v>3.64</v>
      </c>
    </row>
    <row r="1565" spans="1:10" ht="25.5" x14ac:dyDescent="0.2">
      <c r="A1565" s="124"/>
      <c r="B1565" s="124"/>
      <c r="C1565" s="124"/>
      <c r="D1565" s="124"/>
      <c r="E1565" s="124" t="s">
        <v>971</v>
      </c>
      <c r="F1565" s="125">
        <v>8.31</v>
      </c>
      <c r="G1565" s="124" t="s">
        <v>972</v>
      </c>
      <c r="H1565" s="125">
        <v>0</v>
      </c>
      <c r="I1565" s="124" t="s">
        <v>973</v>
      </c>
      <c r="J1565" s="125">
        <v>8.31</v>
      </c>
    </row>
    <row r="1566" spans="1:10" ht="15" customHeight="1" thickBot="1" x14ac:dyDescent="0.25">
      <c r="A1566" s="124"/>
      <c r="B1566" s="124"/>
      <c r="C1566" s="124"/>
      <c r="D1566" s="124"/>
      <c r="E1566" s="124" t="s">
        <v>974</v>
      </c>
      <c r="F1566" s="125">
        <v>7.72</v>
      </c>
      <c r="G1566" s="124"/>
      <c r="H1566" s="77" t="s">
        <v>975</v>
      </c>
      <c r="I1566" s="77"/>
      <c r="J1566" s="125">
        <v>37.44</v>
      </c>
    </row>
    <row r="1567" spans="1:10" ht="0.95" customHeight="1" thickTop="1" x14ac:dyDescent="0.2">
      <c r="A1567" s="110"/>
      <c r="B1567" s="110"/>
      <c r="C1567" s="110"/>
      <c r="D1567" s="110"/>
      <c r="E1567" s="110"/>
      <c r="F1567" s="110"/>
      <c r="G1567" s="110"/>
      <c r="H1567" s="110"/>
      <c r="I1567" s="110"/>
      <c r="J1567" s="110"/>
    </row>
    <row r="1568" spans="1:10" ht="18" customHeight="1" x14ac:dyDescent="0.2">
      <c r="A1568" s="102" t="s">
        <v>595</v>
      </c>
      <c r="B1568" s="104" t="s">
        <v>106</v>
      </c>
      <c r="C1568" s="102" t="s">
        <v>107</v>
      </c>
      <c r="D1568" s="102" t="s">
        <v>8</v>
      </c>
      <c r="E1568" s="65" t="s">
        <v>948</v>
      </c>
      <c r="F1568" s="65"/>
      <c r="G1568" s="103" t="s">
        <v>108</v>
      </c>
      <c r="H1568" s="104" t="s">
        <v>109</v>
      </c>
      <c r="I1568" s="104" t="s">
        <v>110</v>
      </c>
      <c r="J1568" s="104" t="s">
        <v>9</v>
      </c>
    </row>
    <row r="1569" spans="1:10" ht="26.1" customHeight="1" x14ac:dyDescent="0.2">
      <c r="A1569" s="105" t="s">
        <v>949</v>
      </c>
      <c r="B1569" s="107" t="s">
        <v>596</v>
      </c>
      <c r="C1569" s="105" t="s">
        <v>119</v>
      </c>
      <c r="D1569" s="105" t="s">
        <v>597</v>
      </c>
      <c r="E1569" s="78" t="s">
        <v>1492</v>
      </c>
      <c r="F1569" s="78"/>
      <c r="G1569" s="106" t="s">
        <v>121</v>
      </c>
      <c r="H1569" s="109">
        <v>1</v>
      </c>
      <c r="I1569" s="108">
        <v>23.85</v>
      </c>
      <c r="J1569" s="108">
        <v>23.85</v>
      </c>
    </row>
    <row r="1570" spans="1:10" ht="26.1" customHeight="1" x14ac:dyDescent="0.2">
      <c r="A1570" s="116" t="s">
        <v>961</v>
      </c>
      <c r="B1570" s="118" t="s">
        <v>1495</v>
      </c>
      <c r="C1570" s="116" t="s">
        <v>119</v>
      </c>
      <c r="D1570" s="116" t="s">
        <v>597</v>
      </c>
      <c r="E1570" s="76" t="s">
        <v>964</v>
      </c>
      <c r="F1570" s="76"/>
      <c r="G1570" s="117" t="s">
        <v>121</v>
      </c>
      <c r="H1570" s="120">
        <v>1</v>
      </c>
      <c r="I1570" s="119">
        <v>11.1</v>
      </c>
      <c r="J1570" s="119">
        <v>11.1</v>
      </c>
    </row>
    <row r="1571" spans="1:10" ht="24" customHeight="1" x14ac:dyDescent="0.2">
      <c r="A1571" s="116" t="s">
        <v>961</v>
      </c>
      <c r="B1571" s="118" t="s">
        <v>1335</v>
      </c>
      <c r="C1571" s="116" t="s">
        <v>119</v>
      </c>
      <c r="D1571" s="116" t="s">
        <v>1336</v>
      </c>
      <c r="E1571" s="76" t="s">
        <v>1027</v>
      </c>
      <c r="F1571" s="76"/>
      <c r="G1571" s="117" t="s">
        <v>958</v>
      </c>
      <c r="H1571" s="120">
        <v>0.35399999999999998</v>
      </c>
      <c r="I1571" s="119">
        <v>19.47</v>
      </c>
      <c r="J1571" s="119">
        <v>6.89</v>
      </c>
    </row>
    <row r="1572" spans="1:10" ht="24" customHeight="1" x14ac:dyDescent="0.2">
      <c r="A1572" s="116" t="s">
        <v>961</v>
      </c>
      <c r="B1572" s="118" t="s">
        <v>1337</v>
      </c>
      <c r="C1572" s="116" t="s">
        <v>119</v>
      </c>
      <c r="D1572" s="116" t="s">
        <v>1338</v>
      </c>
      <c r="E1572" s="76" t="s">
        <v>1027</v>
      </c>
      <c r="F1572" s="76"/>
      <c r="G1572" s="117" t="s">
        <v>958</v>
      </c>
      <c r="H1572" s="120">
        <v>0.35399999999999998</v>
      </c>
      <c r="I1572" s="119">
        <v>16.57</v>
      </c>
      <c r="J1572" s="119">
        <v>5.86</v>
      </c>
    </row>
    <row r="1573" spans="1:10" ht="25.5" x14ac:dyDescent="0.2">
      <c r="A1573" s="124"/>
      <c r="B1573" s="124"/>
      <c r="C1573" s="124"/>
      <c r="D1573" s="124"/>
      <c r="E1573" s="124" t="s">
        <v>971</v>
      </c>
      <c r="F1573" s="125">
        <v>12.75</v>
      </c>
      <c r="G1573" s="124" t="s">
        <v>972</v>
      </c>
      <c r="H1573" s="125">
        <v>0</v>
      </c>
      <c r="I1573" s="124" t="s">
        <v>973</v>
      </c>
      <c r="J1573" s="125">
        <v>12.75</v>
      </c>
    </row>
    <row r="1574" spans="1:10" ht="15" customHeight="1" thickBot="1" x14ac:dyDescent="0.25">
      <c r="A1574" s="124"/>
      <c r="B1574" s="124"/>
      <c r="C1574" s="124"/>
      <c r="D1574" s="124"/>
      <c r="E1574" s="124" t="s">
        <v>974</v>
      </c>
      <c r="F1574" s="125">
        <v>6.2</v>
      </c>
      <c r="G1574" s="124"/>
      <c r="H1574" s="77" t="s">
        <v>975</v>
      </c>
      <c r="I1574" s="77"/>
      <c r="J1574" s="125">
        <v>30.05</v>
      </c>
    </row>
    <row r="1575" spans="1:10" ht="0.95" customHeight="1" thickTop="1" x14ac:dyDescent="0.2">
      <c r="A1575" s="110"/>
      <c r="B1575" s="110"/>
      <c r="C1575" s="110"/>
      <c r="D1575" s="110"/>
      <c r="E1575" s="110"/>
      <c r="F1575" s="110"/>
      <c r="G1575" s="110"/>
      <c r="H1575" s="110"/>
      <c r="I1575" s="110"/>
      <c r="J1575" s="110"/>
    </row>
    <row r="1576" spans="1:10" ht="18" customHeight="1" x14ac:dyDescent="0.2">
      <c r="A1576" s="102" t="s">
        <v>598</v>
      </c>
      <c r="B1576" s="104" t="s">
        <v>106</v>
      </c>
      <c r="C1576" s="102" t="s">
        <v>107</v>
      </c>
      <c r="D1576" s="102" t="s">
        <v>8</v>
      </c>
      <c r="E1576" s="65" t="s">
        <v>948</v>
      </c>
      <c r="F1576" s="65"/>
      <c r="G1576" s="103" t="s">
        <v>108</v>
      </c>
      <c r="H1576" s="104" t="s">
        <v>109</v>
      </c>
      <c r="I1576" s="104" t="s">
        <v>110</v>
      </c>
      <c r="J1576" s="104" t="s">
        <v>9</v>
      </c>
    </row>
    <row r="1577" spans="1:10" ht="26.1" customHeight="1" x14ac:dyDescent="0.2">
      <c r="A1577" s="105" t="s">
        <v>949</v>
      </c>
      <c r="B1577" s="107" t="s">
        <v>599</v>
      </c>
      <c r="C1577" s="105" t="s">
        <v>119</v>
      </c>
      <c r="D1577" s="105" t="s">
        <v>600</v>
      </c>
      <c r="E1577" s="78" t="s">
        <v>1492</v>
      </c>
      <c r="F1577" s="78"/>
      <c r="G1577" s="106" t="s">
        <v>121</v>
      </c>
      <c r="H1577" s="109">
        <v>1</v>
      </c>
      <c r="I1577" s="108">
        <v>46.72</v>
      </c>
      <c r="J1577" s="108">
        <v>46.72</v>
      </c>
    </row>
    <row r="1578" spans="1:10" ht="26.1" customHeight="1" x14ac:dyDescent="0.2">
      <c r="A1578" s="116" t="s">
        <v>961</v>
      </c>
      <c r="B1578" s="118" t="s">
        <v>1496</v>
      </c>
      <c r="C1578" s="116" t="s">
        <v>119</v>
      </c>
      <c r="D1578" s="116" t="s">
        <v>1497</v>
      </c>
      <c r="E1578" s="76" t="s">
        <v>964</v>
      </c>
      <c r="F1578" s="76"/>
      <c r="G1578" s="117" t="s">
        <v>121</v>
      </c>
      <c r="H1578" s="120">
        <v>1</v>
      </c>
      <c r="I1578" s="119">
        <v>16.420000000000002</v>
      </c>
      <c r="J1578" s="119">
        <v>16.420000000000002</v>
      </c>
    </row>
    <row r="1579" spans="1:10" ht="24" customHeight="1" x14ac:dyDescent="0.2">
      <c r="A1579" s="116" t="s">
        <v>961</v>
      </c>
      <c r="B1579" s="118" t="s">
        <v>1498</v>
      </c>
      <c r="C1579" s="116" t="s">
        <v>119</v>
      </c>
      <c r="D1579" s="116" t="s">
        <v>1499</v>
      </c>
      <c r="E1579" s="76" t="s">
        <v>964</v>
      </c>
      <c r="F1579" s="76"/>
      <c r="G1579" s="117" t="s">
        <v>121</v>
      </c>
      <c r="H1579" s="120">
        <v>1</v>
      </c>
      <c r="I1579" s="119">
        <v>14.15</v>
      </c>
      <c r="J1579" s="119">
        <v>14.15</v>
      </c>
    </row>
    <row r="1580" spans="1:10" ht="24" customHeight="1" x14ac:dyDescent="0.2">
      <c r="A1580" s="116" t="s">
        <v>961</v>
      </c>
      <c r="B1580" s="118" t="s">
        <v>1485</v>
      </c>
      <c r="C1580" s="116" t="s">
        <v>119</v>
      </c>
      <c r="D1580" s="116" t="s">
        <v>1486</v>
      </c>
      <c r="E1580" s="76" t="s">
        <v>964</v>
      </c>
      <c r="F1580" s="76"/>
      <c r="G1580" s="117" t="s">
        <v>121</v>
      </c>
      <c r="H1580" s="120">
        <v>1</v>
      </c>
      <c r="I1580" s="119">
        <v>1.56</v>
      </c>
      <c r="J1580" s="119">
        <v>1.56</v>
      </c>
    </row>
    <row r="1581" spans="1:10" x14ac:dyDescent="0.2">
      <c r="A1581" s="116" t="s">
        <v>961</v>
      </c>
      <c r="B1581" s="118" t="s">
        <v>1335</v>
      </c>
      <c r="C1581" s="116" t="s">
        <v>119</v>
      </c>
      <c r="D1581" s="116" t="s">
        <v>1336</v>
      </c>
      <c r="E1581" s="76" t="s">
        <v>1027</v>
      </c>
      <c r="F1581" s="76"/>
      <c r="G1581" s="117" t="s">
        <v>958</v>
      </c>
      <c r="H1581" s="120">
        <v>0.40500000000000003</v>
      </c>
      <c r="I1581" s="119">
        <v>19.47</v>
      </c>
      <c r="J1581" s="119">
        <v>7.88</v>
      </c>
    </row>
    <row r="1582" spans="1:10" ht="15" customHeight="1" x14ac:dyDescent="0.2">
      <c r="A1582" s="116" t="s">
        <v>961</v>
      </c>
      <c r="B1582" s="118" t="s">
        <v>1337</v>
      </c>
      <c r="C1582" s="116" t="s">
        <v>119</v>
      </c>
      <c r="D1582" s="116" t="s">
        <v>1338</v>
      </c>
      <c r="E1582" s="76" t="s">
        <v>1027</v>
      </c>
      <c r="F1582" s="76"/>
      <c r="G1582" s="117" t="s">
        <v>958</v>
      </c>
      <c r="H1582" s="120">
        <v>0.40500000000000003</v>
      </c>
      <c r="I1582" s="119">
        <v>16.57</v>
      </c>
      <c r="J1582" s="119">
        <v>6.71</v>
      </c>
    </row>
    <row r="1583" spans="1:10" ht="0.95" customHeight="1" x14ac:dyDescent="0.2">
      <c r="A1583" s="124"/>
      <c r="B1583" s="124"/>
      <c r="C1583" s="124"/>
      <c r="D1583" s="124"/>
      <c r="E1583" s="124" t="s">
        <v>971</v>
      </c>
      <c r="F1583" s="125">
        <v>14.59</v>
      </c>
      <c r="G1583" s="124" t="s">
        <v>972</v>
      </c>
      <c r="H1583" s="125">
        <v>0</v>
      </c>
      <c r="I1583" s="124" t="s">
        <v>973</v>
      </c>
      <c r="J1583" s="125">
        <v>14.59</v>
      </c>
    </row>
    <row r="1584" spans="1:10" ht="18" customHeight="1" thickBot="1" x14ac:dyDescent="0.25">
      <c r="A1584" s="124"/>
      <c r="B1584" s="124"/>
      <c r="C1584" s="124"/>
      <c r="D1584" s="124"/>
      <c r="E1584" s="124" t="s">
        <v>974</v>
      </c>
      <c r="F1584" s="125">
        <v>12.14</v>
      </c>
      <c r="G1584" s="124"/>
      <c r="H1584" s="77" t="s">
        <v>975</v>
      </c>
      <c r="I1584" s="77"/>
      <c r="J1584" s="125">
        <v>58.86</v>
      </c>
    </row>
    <row r="1585" spans="1:10" ht="26.1" customHeight="1" thickTop="1" x14ac:dyDescent="0.2">
      <c r="A1585" s="110"/>
      <c r="B1585" s="110"/>
      <c r="C1585" s="110"/>
      <c r="D1585" s="110"/>
      <c r="E1585" s="110"/>
      <c r="F1585" s="110"/>
      <c r="G1585" s="110"/>
      <c r="H1585" s="110"/>
      <c r="I1585" s="110"/>
      <c r="J1585" s="110"/>
    </row>
    <row r="1586" spans="1:10" ht="26.1" customHeight="1" x14ac:dyDescent="0.2">
      <c r="A1586" s="102" t="s">
        <v>601</v>
      </c>
      <c r="B1586" s="104" t="s">
        <v>106</v>
      </c>
      <c r="C1586" s="102" t="s">
        <v>107</v>
      </c>
      <c r="D1586" s="102" t="s">
        <v>8</v>
      </c>
      <c r="E1586" s="65" t="s">
        <v>948</v>
      </c>
      <c r="F1586" s="65"/>
      <c r="G1586" s="103" t="s">
        <v>108</v>
      </c>
      <c r="H1586" s="104" t="s">
        <v>109</v>
      </c>
      <c r="I1586" s="104" t="s">
        <v>110</v>
      </c>
      <c r="J1586" s="104" t="s">
        <v>9</v>
      </c>
    </row>
    <row r="1587" spans="1:10" ht="24" customHeight="1" x14ac:dyDescent="0.2">
      <c r="A1587" s="105" t="s">
        <v>949</v>
      </c>
      <c r="B1587" s="107" t="s">
        <v>602</v>
      </c>
      <c r="C1587" s="105" t="s">
        <v>114</v>
      </c>
      <c r="D1587" s="105" t="s">
        <v>603</v>
      </c>
      <c r="E1587" s="78" t="s">
        <v>1321</v>
      </c>
      <c r="F1587" s="78"/>
      <c r="G1587" s="106" t="s">
        <v>121</v>
      </c>
      <c r="H1587" s="109">
        <v>1</v>
      </c>
      <c r="I1587" s="108">
        <v>54.94</v>
      </c>
      <c r="J1587" s="108">
        <v>54.94</v>
      </c>
    </row>
    <row r="1588" spans="1:10" ht="24" customHeight="1" x14ac:dyDescent="0.2">
      <c r="A1588" s="111" t="s">
        <v>951</v>
      </c>
      <c r="B1588" s="113" t="s">
        <v>1500</v>
      </c>
      <c r="C1588" s="111" t="s">
        <v>114</v>
      </c>
      <c r="D1588" s="111" t="s">
        <v>1501</v>
      </c>
      <c r="E1588" s="79" t="s">
        <v>1321</v>
      </c>
      <c r="F1588" s="79"/>
      <c r="G1588" s="112" t="s">
        <v>121</v>
      </c>
      <c r="H1588" s="115">
        <v>1</v>
      </c>
      <c r="I1588" s="114">
        <v>11.96</v>
      </c>
      <c r="J1588" s="114">
        <v>11.96</v>
      </c>
    </row>
    <row r="1589" spans="1:10" ht="38.25" customHeight="1" x14ac:dyDescent="0.2">
      <c r="A1589" s="111" t="s">
        <v>951</v>
      </c>
      <c r="B1589" s="113" t="s">
        <v>1502</v>
      </c>
      <c r="C1589" s="111" t="s">
        <v>114</v>
      </c>
      <c r="D1589" s="111" t="s">
        <v>1503</v>
      </c>
      <c r="E1589" s="79" t="s">
        <v>1321</v>
      </c>
      <c r="F1589" s="79"/>
      <c r="G1589" s="112" t="s">
        <v>121</v>
      </c>
      <c r="H1589" s="115">
        <v>1</v>
      </c>
      <c r="I1589" s="114">
        <v>42.98</v>
      </c>
      <c r="J1589" s="114">
        <v>42.98</v>
      </c>
    </row>
    <row r="1590" spans="1:10" ht="15" customHeight="1" x14ac:dyDescent="0.2">
      <c r="A1590" s="124"/>
      <c r="B1590" s="124"/>
      <c r="C1590" s="124"/>
      <c r="D1590" s="124"/>
      <c r="E1590" s="124" t="s">
        <v>971</v>
      </c>
      <c r="F1590" s="125">
        <v>25.38</v>
      </c>
      <c r="G1590" s="124" t="s">
        <v>972</v>
      </c>
      <c r="H1590" s="125">
        <v>0</v>
      </c>
      <c r="I1590" s="124" t="s">
        <v>973</v>
      </c>
      <c r="J1590" s="125">
        <v>25.38</v>
      </c>
    </row>
    <row r="1591" spans="1:10" ht="0.95" customHeight="1" thickBot="1" x14ac:dyDescent="0.25">
      <c r="A1591" s="124"/>
      <c r="B1591" s="124"/>
      <c r="C1591" s="124"/>
      <c r="D1591" s="124"/>
      <c r="E1591" s="124" t="s">
        <v>974</v>
      </c>
      <c r="F1591" s="125">
        <v>14.28</v>
      </c>
      <c r="G1591" s="124"/>
      <c r="H1591" s="77" t="s">
        <v>975</v>
      </c>
      <c r="I1591" s="77"/>
      <c r="J1591" s="125">
        <v>69.22</v>
      </c>
    </row>
    <row r="1592" spans="1:10" ht="18" customHeight="1" thickTop="1" x14ac:dyDescent="0.2">
      <c r="A1592" s="110"/>
      <c r="B1592" s="110"/>
      <c r="C1592" s="110"/>
      <c r="D1592" s="110"/>
      <c r="E1592" s="110"/>
      <c r="F1592" s="110"/>
      <c r="G1592" s="110"/>
      <c r="H1592" s="110"/>
      <c r="I1592" s="110"/>
      <c r="J1592" s="110"/>
    </row>
    <row r="1593" spans="1:10" ht="24" customHeight="1" x14ac:dyDescent="0.2">
      <c r="A1593" s="102" t="s">
        <v>604</v>
      </c>
      <c r="B1593" s="104" t="s">
        <v>106</v>
      </c>
      <c r="C1593" s="102" t="s">
        <v>107</v>
      </c>
      <c r="D1593" s="102" t="s">
        <v>8</v>
      </c>
      <c r="E1593" s="65" t="s">
        <v>948</v>
      </c>
      <c r="F1593" s="65"/>
      <c r="G1593" s="103" t="s">
        <v>108</v>
      </c>
      <c r="H1593" s="104" t="s">
        <v>109</v>
      </c>
      <c r="I1593" s="104" t="s">
        <v>110</v>
      </c>
      <c r="J1593" s="104" t="s">
        <v>9</v>
      </c>
    </row>
    <row r="1594" spans="1:10" ht="26.1" customHeight="1" x14ac:dyDescent="0.2">
      <c r="A1594" s="105" t="s">
        <v>949</v>
      </c>
      <c r="B1594" s="107" t="s">
        <v>605</v>
      </c>
      <c r="C1594" s="105" t="s">
        <v>114</v>
      </c>
      <c r="D1594" s="105" t="s">
        <v>606</v>
      </c>
      <c r="E1594" s="78" t="s">
        <v>1321</v>
      </c>
      <c r="F1594" s="78"/>
      <c r="G1594" s="106" t="s">
        <v>121</v>
      </c>
      <c r="H1594" s="109">
        <v>1</v>
      </c>
      <c r="I1594" s="108">
        <v>32.31</v>
      </c>
      <c r="J1594" s="108">
        <v>32.31</v>
      </c>
    </row>
    <row r="1595" spans="1:10" ht="24" customHeight="1" x14ac:dyDescent="0.2">
      <c r="A1595" s="111" t="s">
        <v>951</v>
      </c>
      <c r="B1595" s="113" t="s">
        <v>1500</v>
      </c>
      <c r="C1595" s="111" t="s">
        <v>114</v>
      </c>
      <c r="D1595" s="111" t="s">
        <v>1501</v>
      </c>
      <c r="E1595" s="79" t="s">
        <v>1321</v>
      </c>
      <c r="F1595" s="79"/>
      <c r="G1595" s="112" t="s">
        <v>121</v>
      </c>
      <c r="H1595" s="115">
        <v>1</v>
      </c>
      <c r="I1595" s="114">
        <v>11.96</v>
      </c>
      <c r="J1595" s="114">
        <v>11.96</v>
      </c>
    </row>
    <row r="1596" spans="1:10" ht="24" customHeight="1" x14ac:dyDescent="0.2">
      <c r="A1596" s="111" t="s">
        <v>951</v>
      </c>
      <c r="B1596" s="113" t="s">
        <v>1504</v>
      </c>
      <c r="C1596" s="111" t="s">
        <v>114</v>
      </c>
      <c r="D1596" s="111" t="s">
        <v>1505</v>
      </c>
      <c r="E1596" s="79" t="s">
        <v>1321</v>
      </c>
      <c r="F1596" s="79"/>
      <c r="G1596" s="112" t="s">
        <v>121</v>
      </c>
      <c r="H1596" s="115">
        <v>1</v>
      </c>
      <c r="I1596" s="114">
        <v>20.350000000000001</v>
      </c>
      <c r="J1596" s="114">
        <v>20.350000000000001</v>
      </c>
    </row>
    <row r="1597" spans="1:10" ht="25.5" x14ac:dyDescent="0.2">
      <c r="A1597" s="124"/>
      <c r="B1597" s="124"/>
      <c r="C1597" s="124"/>
      <c r="D1597" s="124"/>
      <c r="E1597" s="124" t="s">
        <v>971</v>
      </c>
      <c r="F1597" s="125">
        <v>14.87</v>
      </c>
      <c r="G1597" s="124" t="s">
        <v>972</v>
      </c>
      <c r="H1597" s="125">
        <v>0</v>
      </c>
      <c r="I1597" s="124" t="s">
        <v>973</v>
      </c>
      <c r="J1597" s="125">
        <v>14.87</v>
      </c>
    </row>
    <row r="1598" spans="1:10" ht="15" customHeight="1" thickBot="1" x14ac:dyDescent="0.25">
      <c r="A1598" s="124"/>
      <c r="B1598" s="124"/>
      <c r="C1598" s="124"/>
      <c r="D1598" s="124"/>
      <c r="E1598" s="124" t="s">
        <v>974</v>
      </c>
      <c r="F1598" s="125">
        <v>8.4</v>
      </c>
      <c r="G1598" s="124"/>
      <c r="H1598" s="77" t="s">
        <v>975</v>
      </c>
      <c r="I1598" s="77"/>
      <c r="J1598" s="125">
        <v>40.71</v>
      </c>
    </row>
    <row r="1599" spans="1:10" ht="0.95" customHeight="1" thickTop="1" x14ac:dyDescent="0.2">
      <c r="A1599" s="110"/>
      <c r="B1599" s="110"/>
      <c r="C1599" s="110"/>
      <c r="D1599" s="110"/>
      <c r="E1599" s="110"/>
      <c r="F1599" s="110"/>
      <c r="G1599" s="110"/>
      <c r="H1599" s="110"/>
      <c r="I1599" s="110"/>
      <c r="J1599" s="110"/>
    </row>
    <row r="1600" spans="1:10" ht="18" customHeight="1" x14ac:dyDescent="0.2">
      <c r="A1600" s="102" t="s">
        <v>607</v>
      </c>
      <c r="B1600" s="104" t="s">
        <v>106</v>
      </c>
      <c r="C1600" s="102" t="s">
        <v>107</v>
      </c>
      <c r="D1600" s="102" t="s">
        <v>8</v>
      </c>
      <c r="E1600" s="65" t="s">
        <v>948</v>
      </c>
      <c r="F1600" s="65"/>
      <c r="G1600" s="103" t="s">
        <v>108</v>
      </c>
      <c r="H1600" s="104" t="s">
        <v>109</v>
      </c>
      <c r="I1600" s="104" t="s">
        <v>110</v>
      </c>
      <c r="J1600" s="104" t="s">
        <v>9</v>
      </c>
    </row>
    <row r="1601" spans="1:10" ht="24" customHeight="1" x14ac:dyDescent="0.2">
      <c r="A1601" s="105" t="s">
        <v>949</v>
      </c>
      <c r="B1601" s="107" t="s">
        <v>608</v>
      </c>
      <c r="C1601" s="105" t="s">
        <v>114</v>
      </c>
      <c r="D1601" s="105" t="s">
        <v>609</v>
      </c>
      <c r="E1601" s="78" t="s">
        <v>1321</v>
      </c>
      <c r="F1601" s="78"/>
      <c r="G1601" s="106" t="s">
        <v>121</v>
      </c>
      <c r="H1601" s="109">
        <v>1</v>
      </c>
      <c r="I1601" s="108">
        <v>49.38</v>
      </c>
      <c r="J1601" s="108">
        <v>49.38</v>
      </c>
    </row>
    <row r="1602" spans="1:10" ht="24" customHeight="1" x14ac:dyDescent="0.2">
      <c r="A1602" s="111" t="s">
        <v>951</v>
      </c>
      <c r="B1602" s="113" t="s">
        <v>1500</v>
      </c>
      <c r="C1602" s="111" t="s">
        <v>114</v>
      </c>
      <c r="D1602" s="111" t="s">
        <v>1501</v>
      </c>
      <c r="E1602" s="79" t="s">
        <v>1321</v>
      </c>
      <c r="F1602" s="79"/>
      <c r="G1602" s="112" t="s">
        <v>121</v>
      </c>
      <c r="H1602" s="115">
        <v>1</v>
      </c>
      <c r="I1602" s="114">
        <v>11.96</v>
      </c>
      <c r="J1602" s="114">
        <v>11.96</v>
      </c>
    </row>
    <row r="1603" spans="1:10" ht="24" customHeight="1" x14ac:dyDescent="0.2">
      <c r="A1603" s="111" t="s">
        <v>951</v>
      </c>
      <c r="B1603" s="113" t="s">
        <v>1506</v>
      </c>
      <c r="C1603" s="111" t="s">
        <v>114</v>
      </c>
      <c r="D1603" s="111" t="s">
        <v>1507</v>
      </c>
      <c r="E1603" s="79" t="s">
        <v>1321</v>
      </c>
      <c r="F1603" s="79"/>
      <c r="G1603" s="112" t="s">
        <v>121</v>
      </c>
      <c r="H1603" s="115">
        <v>1</v>
      </c>
      <c r="I1603" s="114">
        <v>37.42</v>
      </c>
      <c r="J1603" s="114">
        <v>37.42</v>
      </c>
    </row>
    <row r="1604" spans="1:10" ht="24" customHeight="1" x14ac:dyDescent="0.2">
      <c r="A1604" s="124"/>
      <c r="B1604" s="124"/>
      <c r="C1604" s="124"/>
      <c r="D1604" s="124"/>
      <c r="E1604" s="124" t="s">
        <v>971</v>
      </c>
      <c r="F1604" s="125">
        <v>21.91</v>
      </c>
      <c r="G1604" s="124" t="s">
        <v>972</v>
      </c>
      <c r="H1604" s="125">
        <v>0</v>
      </c>
      <c r="I1604" s="124" t="s">
        <v>973</v>
      </c>
      <c r="J1604" s="125">
        <v>21.91</v>
      </c>
    </row>
    <row r="1605" spans="1:10" ht="15" customHeight="1" thickBot="1" x14ac:dyDescent="0.25">
      <c r="A1605" s="124"/>
      <c r="B1605" s="124"/>
      <c r="C1605" s="124"/>
      <c r="D1605" s="124"/>
      <c r="E1605" s="124" t="s">
        <v>974</v>
      </c>
      <c r="F1605" s="125">
        <v>12.83</v>
      </c>
      <c r="G1605" s="124"/>
      <c r="H1605" s="77" t="s">
        <v>975</v>
      </c>
      <c r="I1605" s="77"/>
      <c r="J1605" s="125">
        <v>62.21</v>
      </c>
    </row>
    <row r="1606" spans="1:10" ht="15" customHeight="1" thickTop="1" x14ac:dyDescent="0.2">
      <c r="A1606" s="110"/>
      <c r="B1606" s="110"/>
      <c r="C1606" s="110"/>
      <c r="D1606" s="110"/>
      <c r="E1606" s="110"/>
      <c r="F1606" s="110"/>
      <c r="G1606" s="110"/>
      <c r="H1606" s="110"/>
      <c r="I1606" s="110"/>
      <c r="J1606" s="110"/>
    </row>
    <row r="1607" spans="1:10" ht="0.95" customHeight="1" x14ac:dyDescent="0.2">
      <c r="A1607" s="102" t="s">
        <v>610</v>
      </c>
      <c r="B1607" s="104" t="s">
        <v>106</v>
      </c>
      <c r="C1607" s="102" t="s">
        <v>107</v>
      </c>
      <c r="D1607" s="102" t="s">
        <v>8</v>
      </c>
      <c r="E1607" s="65" t="s">
        <v>948</v>
      </c>
      <c r="F1607" s="65"/>
      <c r="G1607" s="103" t="s">
        <v>108</v>
      </c>
      <c r="H1607" s="104" t="s">
        <v>109</v>
      </c>
      <c r="I1607" s="104" t="s">
        <v>110</v>
      </c>
      <c r="J1607" s="104" t="s">
        <v>9</v>
      </c>
    </row>
    <row r="1608" spans="1:10" ht="18" customHeight="1" x14ac:dyDescent="0.2">
      <c r="A1608" s="105" t="s">
        <v>949</v>
      </c>
      <c r="B1608" s="107" t="s">
        <v>611</v>
      </c>
      <c r="C1608" s="105" t="s">
        <v>114</v>
      </c>
      <c r="D1608" s="105" t="s">
        <v>612</v>
      </c>
      <c r="E1608" s="78" t="s">
        <v>1321</v>
      </c>
      <c r="F1608" s="78"/>
      <c r="G1608" s="106" t="s">
        <v>121</v>
      </c>
      <c r="H1608" s="109">
        <v>1</v>
      </c>
      <c r="I1608" s="108">
        <v>66.45</v>
      </c>
      <c r="J1608" s="108">
        <v>66.45</v>
      </c>
    </row>
    <row r="1609" spans="1:10" ht="24" customHeight="1" x14ac:dyDescent="0.2">
      <c r="A1609" s="111" t="s">
        <v>951</v>
      </c>
      <c r="B1609" s="113" t="s">
        <v>1500</v>
      </c>
      <c r="C1609" s="111" t="s">
        <v>114</v>
      </c>
      <c r="D1609" s="111" t="s">
        <v>1501</v>
      </c>
      <c r="E1609" s="79" t="s">
        <v>1321</v>
      </c>
      <c r="F1609" s="79"/>
      <c r="G1609" s="112" t="s">
        <v>121</v>
      </c>
      <c r="H1609" s="115">
        <v>1</v>
      </c>
      <c r="I1609" s="114">
        <v>11.96</v>
      </c>
      <c r="J1609" s="114">
        <v>11.96</v>
      </c>
    </row>
    <row r="1610" spans="1:10" ht="26.1" customHeight="1" x14ac:dyDescent="0.2">
      <c r="A1610" s="111" t="s">
        <v>951</v>
      </c>
      <c r="B1610" s="113" t="s">
        <v>1508</v>
      </c>
      <c r="C1610" s="111" t="s">
        <v>114</v>
      </c>
      <c r="D1610" s="111" t="s">
        <v>1509</v>
      </c>
      <c r="E1610" s="79" t="s">
        <v>1321</v>
      </c>
      <c r="F1610" s="79"/>
      <c r="G1610" s="112" t="s">
        <v>121</v>
      </c>
      <c r="H1610" s="115">
        <v>1</v>
      </c>
      <c r="I1610" s="114">
        <v>54.49</v>
      </c>
      <c r="J1610" s="114">
        <v>54.49</v>
      </c>
    </row>
    <row r="1611" spans="1:10" ht="24" customHeight="1" x14ac:dyDescent="0.2">
      <c r="A1611" s="124"/>
      <c r="B1611" s="124"/>
      <c r="C1611" s="124"/>
      <c r="D1611" s="124"/>
      <c r="E1611" s="124" t="s">
        <v>971</v>
      </c>
      <c r="F1611" s="125">
        <v>28.94</v>
      </c>
      <c r="G1611" s="124" t="s">
        <v>972</v>
      </c>
      <c r="H1611" s="125">
        <v>0</v>
      </c>
      <c r="I1611" s="124" t="s">
        <v>973</v>
      </c>
      <c r="J1611" s="125">
        <v>28.94</v>
      </c>
    </row>
    <row r="1612" spans="1:10" ht="24" customHeight="1" thickBot="1" x14ac:dyDescent="0.25">
      <c r="A1612" s="124"/>
      <c r="B1612" s="124"/>
      <c r="C1612" s="124"/>
      <c r="D1612" s="124"/>
      <c r="E1612" s="124" t="s">
        <v>974</v>
      </c>
      <c r="F1612" s="125">
        <v>17.27</v>
      </c>
      <c r="G1612" s="124"/>
      <c r="H1612" s="77" t="s">
        <v>975</v>
      </c>
      <c r="I1612" s="77"/>
      <c r="J1612" s="125">
        <v>83.72</v>
      </c>
    </row>
    <row r="1613" spans="1:10" ht="15" thickTop="1" x14ac:dyDescent="0.2">
      <c r="A1613" s="110"/>
      <c r="B1613" s="110"/>
      <c r="C1613" s="110"/>
      <c r="D1613" s="110"/>
      <c r="E1613" s="110"/>
      <c r="F1613" s="110"/>
      <c r="G1613" s="110"/>
      <c r="H1613" s="110"/>
      <c r="I1613" s="110"/>
      <c r="J1613" s="110"/>
    </row>
    <row r="1614" spans="1:10" ht="15" customHeight="1" x14ac:dyDescent="0.2">
      <c r="A1614" s="102" t="s">
        <v>613</v>
      </c>
      <c r="B1614" s="104" t="s">
        <v>106</v>
      </c>
      <c r="C1614" s="102" t="s">
        <v>107</v>
      </c>
      <c r="D1614" s="102" t="s">
        <v>8</v>
      </c>
      <c r="E1614" s="65" t="s">
        <v>948</v>
      </c>
      <c r="F1614" s="65"/>
      <c r="G1614" s="103" t="s">
        <v>108</v>
      </c>
      <c r="H1614" s="104" t="s">
        <v>109</v>
      </c>
      <c r="I1614" s="104" t="s">
        <v>110</v>
      </c>
      <c r="J1614" s="104" t="s">
        <v>9</v>
      </c>
    </row>
    <row r="1615" spans="1:10" ht="0.95" customHeight="1" x14ac:dyDescent="0.2">
      <c r="A1615" s="105" t="s">
        <v>949</v>
      </c>
      <c r="B1615" s="107" t="s">
        <v>614</v>
      </c>
      <c r="C1615" s="105" t="s">
        <v>114</v>
      </c>
      <c r="D1615" s="105" t="s">
        <v>615</v>
      </c>
      <c r="E1615" s="78" t="s">
        <v>1321</v>
      </c>
      <c r="F1615" s="78"/>
      <c r="G1615" s="106" t="s">
        <v>121</v>
      </c>
      <c r="H1615" s="109">
        <v>1</v>
      </c>
      <c r="I1615" s="108">
        <v>87.25</v>
      </c>
      <c r="J1615" s="108">
        <v>87.25</v>
      </c>
    </row>
    <row r="1616" spans="1:10" ht="18" customHeight="1" x14ac:dyDescent="0.2">
      <c r="A1616" s="111" t="s">
        <v>951</v>
      </c>
      <c r="B1616" s="113" t="s">
        <v>1500</v>
      </c>
      <c r="C1616" s="111" t="s">
        <v>114</v>
      </c>
      <c r="D1616" s="111" t="s">
        <v>1501</v>
      </c>
      <c r="E1616" s="79" t="s">
        <v>1321</v>
      </c>
      <c r="F1616" s="79"/>
      <c r="G1616" s="112" t="s">
        <v>121</v>
      </c>
      <c r="H1616" s="115">
        <v>1</v>
      </c>
      <c r="I1616" s="114">
        <v>11.96</v>
      </c>
      <c r="J1616" s="114">
        <v>11.96</v>
      </c>
    </row>
    <row r="1617" spans="1:10" ht="24" customHeight="1" x14ac:dyDescent="0.2">
      <c r="A1617" s="111" t="s">
        <v>951</v>
      </c>
      <c r="B1617" s="113" t="s">
        <v>1510</v>
      </c>
      <c r="C1617" s="111" t="s">
        <v>114</v>
      </c>
      <c r="D1617" s="111" t="s">
        <v>1511</v>
      </c>
      <c r="E1617" s="79" t="s">
        <v>1321</v>
      </c>
      <c r="F1617" s="79"/>
      <c r="G1617" s="112" t="s">
        <v>121</v>
      </c>
      <c r="H1617" s="115">
        <v>1</v>
      </c>
      <c r="I1617" s="114">
        <v>75.290000000000006</v>
      </c>
      <c r="J1617" s="114">
        <v>75.290000000000006</v>
      </c>
    </row>
    <row r="1618" spans="1:10" ht="24" customHeight="1" x14ac:dyDescent="0.2">
      <c r="A1618" s="124"/>
      <c r="B1618" s="124"/>
      <c r="C1618" s="124"/>
      <c r="D1618" s="124"/>
      <c r="E1618" s="124" t="s">
        <v>971</v>
      </c>
      <c r="F1618" s="125">
        <v>39.450000000000003</v>
      </c>
      <c r="G1618" s="124" t="s">
        <v>972</v>
      </c>
      <c r="H1618" s="125">
        <v>0</v>
      </c>
      <c r="I1618" s="124" t="s">
        <v>973</v>
      </c>
      <c r="J1618" s="125">
        <v>39.450000000000003</v>
      </c>
    </row>
    <row r="1619" spans="1:10" ht="24" customHeight="1" thickBot="1" x14ac:dyDescent="0.25">
      <c r="A1619" s="124"/>
      <c r="B1619" s="124"/>
      <c r="C1619" s="124"/>
      <c r="D1619" s="124"/>
      <c r="E1619" s="124" t="s">
        <v>974</v>
      </c>
      <c r="F1619" s="125">
        <v>22.68</v>
      </c>
      <c r="G1619" s="124"/>
      <c r="H1619" s="77" t="s">
        <v>975</v>
      </c>
      <c r="I1619" s="77"/>
      <c r="J1619" s="125">
        <v>109.93</v>
      </c>
    </row>
    <row r="1620" spans="1:10" ht="24" customHeight="1" thickTop="1" x14ac:dyDescent="0.2">
      <c r="A1620" s="110"/>
      <c r="B1620" s="110"/>
      <c r="C1620" s="110"/>
      <c r="D1620" s="110"/>
      <c r="E1620" s="110"/>
      <c r="F1620" s="110"/>
      <c r="G1620" s="110"/>
      <c r="H1620" s="110"/>
      <c r="I1620" s="110"/>
      <c r="J1620" s="110"/>
    </row>
    <row r="1621" spans="1:10" ht="15" x14ac:dyDescent="0.2">
      <c r="A1621" s="102" t="s">
        <v>616</v>
      </c>
      <c r="B1621" s="104" t="s">
        <v>106</v>
      </c>
      <c r="C1621" s="102" t="s">
        <v>107</v>
      </c>
      <c r="D1621" s="102" t="s">
        <v>8</v>
      </c>
      <c r="E1621" s="65" t="s">
        <v>948</v>
      </c>
      <c r="F1621" s="65"/>
      <c r="G1621" s="103" t="s">
        <v>108</v>
      </c>
      <c r="H1621" s="104" t="s">
        <v>109</v>
      </c>
      <c r="I1621" s="104" t="s">
        <v>110</v>
      </c>
      <c r="J1621" s="104" t="s">
        <v>9</v>
      </c>
    </row>
    <row r="1622" spans="1:10" ht="15" customHeight="1" x14ac:dyDescent="0.2">
      <c r="A1622" s="105" t="s">
        <v>949</v>
      </c>
      <c r="B1622" s="107" t="s">
        <v>617</v>
      </c>
      <c r="C1622" s="105" t="s">
        <v>114</v>
      </c>
      <c r="D1622" s="105" t="s">
        <v>618</v>
      </c>
      <c r="E1622" s="78" t="s">
        <v>1321</v>
      </c>
      <c r="F1622" s="78"/>
      <c r="G1622" s="106" t="s">
        <v>126</v>
      </c>
      <c r="H1622" s="109">
        <v>1</v>
      </c>
      <c r="I1622" s="108">
        <v>4.16</v>
      </c>
      <c r="J1622" s="108">
        <v>4.16</v>
      </c>
    </row>
    <row r="1623" spans="1:10" ht="0.95" customHeight="1" x14ac:dyDescent="0.2">
      <c r="A1623" s="111" t="s">
        <v>951</v>
      </c>
      <c r="B1623" s="113" t="s">
        <v>1322</v>
      </c>
      <c r="C1623" s="111" t="s">
        <v>114</v>
      </c>
      <c r="D1623" s="111" t="s">
        <v>1323</v>
      </c>
      <c r="E1623" s="79" t="s">
        <v>957</v>
      </c>
      <c r="F1623" s="79"/>
      <c r="G1623" s="112" t="s">
        <v>958</v>
      </c>
      <c r="H1623" s="115">
        <v>2.9000000000000001E-2</v>
      </c>
      <c r="I1623" s="114">
        <v>24.11</v>
      </c>
      <c r="J1623" s="114">
        <v>0.69</v>
      </c>
    </row>
    <row r="1624" spans="1:10" ht="18" customHeight="1" x14ac:dyDescent="0.2">
      <c r="A1624" s="111" t="s">
        <v>951</v>
      </c>
      <c r="B1624" s="113" t="s">
        <v>1324</v>
      </c>
      <c r="C1624" s="111" t="s">
        <v>114</v>
      </c>
      <c r="D1624" s="111" t="s">
        <v>1325</v>
      </c>
      <c r="E1624" s="79" t="s">
        <v>957</v>
      </c>
      <c r="F1624" s="79"/>
      <c r="G1624" s="112" t="s">
        <v>958</v>
      </c>
      <c r="H1624" s="115">
        <v>2.9000000000000001E-2</v>
      </c>
      <c r="I1624" s="114">
        <v>28.95</v>
      </c>
      <c r="J1624" s="114">
        <v>0.83</v>
      </c>
    </row>
    <row r="1625" spans="1:10" ht="26.1" customHeight="1" x14ac:dyDescent="0.2">
      <c r="A1625" s="116" t="s">
        <v>961</v>
      </c>
      <c r="B1625" s="118" t="s">
        <v>1512</v>
      </c>
      <c r="C1625" s="116" t="s">
        <v>114</v>
      </c>
      <c r="D1625" s="116" t="s">
        <v>1513</v>
      </c>
      <c r="E1625" s="76" t="s">
        <v>964</v>
      </c>
      <c r="F1625" s="76"/>
      <c r="G1625" s="117" t="s">
        <v>126</v>
      </c>
      <c r="H1625" s="120">
        <v>1.2434000000000001</v>
      </c>
      <c r="I1625" s="119">
        <v>2.11</v>
      </c>
      <c r="J1625" s="119">
        <v>2.62</v>
      </c>
    </row>
    <row r="1626" spans="1:10" ht="26.1" customHeight="1" x14ac:dyDescent="0.2">
      <c r="A1626" s="116" t="s">
        <v>961</v>
      </c>
      <c r="B1626" s="118" t="s">
        <v>1514</v>
      </c>
      <c r="C1626" s="116" t="s">
        <v>114</v>
      </c>
      <c r="D1626" s="116" t="s">
        <v>1515</v>
      </c>
      <c r="E1626" s="76" t="s">
        <v>964</v>
      </c>
      <c r="F1626" s="76"/>
      <c r="G1626" s="117" t="s">
        <v>121</v>
      </c>
      <c r="H1626" s="120">
        <v>9.4000000000000004E-3</v>
      </c>
      <c r="I1626" s="119">
        <v>3.1</v>
      </c>
      <c r="J1626" s="119">
        <v>0.02</v>
      </c>
    </row>
    <row r="1627" spans="1:10" ht="24" customHeight="1" x14ac:dyDescent="0.2">
      <c r="A1627" s="124"/>
      <c r="B1627" s="124"/>
      <c r="C1627" s="124"/>
      <c r="D1627" s="124"/>
      <c r="E1627" s="124" t="s">
        <v>971</v>
      </c>
      <c r="F1627" s="125">
        <v>1.19</v>
      </c>
      <c r="G1627" s="124" t="s">
        <v>972</v>
      </c>
      <c r="H1627" s="125">
        <v>0</v>
      </c>
      <c r="I1627" s="124" t="s">
        <v>973</v>
      </c>
      <c r="J1627" s="125">
        <v>1.19</v>
      </c>
    </row>
    <row r="1628" spans="1:10" ht="24" customHeight="1" thickBot="1" x14ac:dyDescent="0.25">
      <c r="A1628" s="124"/>
      <c r="B1628" s="124"/>
      <c r="C1628" s="124"/>
      <c r="D1628" s="124"/>
      <c r="E1628" s="124" t="s">
        <v>974</v>
      </c>
      <c r="F1628" s="125">
        <v>1.08</v>
      </c>
      <c r="G1628" s="124"/>
      <c r="H1628" s="77" t="s">
        <v>975</v>
      </c>
      <c r="I1628" s="77"/>
      <c r="J1628" s="125">
        <v>5.24</v>
      </c>
    </row>
    <row r="1629" spans="1:10" ht="15" thickTop="1" x14ac:dyDescent="0.2">
      <c r="A1629" s="110"/>
      <c r="B1629" s="110"/>
      <c r="C1629" s="110"/>
      <c r="D1629" s="110"/>
      <c r="E1629" s="110"/>
      <c r="F1629" s="110"/>
      <c r="G1629" s="110"/>
      <c r="H1629" s="110"/>
      <c r="I1629" s="110"/>
      <c r="J1629" s="110"/>
    </row>
    <row r="1630" spans="1:10" ht="15" customHeight="1" x14ac:dyDescent="0.2">
      <c r="A1630" s="102" t="s">
        <v>619</v>
      </c>
      <c r="B1630" s="104" t="s">
        <v>106</v>
      </c>
      <c r="C1630" s="102" t="s">
        <v>107</v>
      </c>
      <c r="D1630" s="102" t="s">
        <v>8</v>
      </c>
      <c r="E1630" s="65" t="s">
        <v>948</v>
      </c>
      <c r="F1630" s="65"/>
      <c r="G1630" s="103" t="s">
        <v>108</v>
      </c>
      <c r="H1630" s="104" t="s">
        <v>109</v>
      </c>
      <c r="I1630" s="104" t="s">
        <v>110</v>
      </c>
      <c r="J1630" s="104" t="s">
        <v>9</v>
      </c>
    </row>
    <row r="1631" spans="1:10" ht="0.95" customHeight="1" x14ac:dyDescent="0.2">
      <c r="A1631" s="105" t="s">
        <v>949</v>
      </c>
      <c r="B1631" s="107" t="s">
        <v>2732</v>
      </c>
      <c r="C1631" s="105" t="s">
        <v>119</v>
      </c>
      <c r="D1631" s="105" t="s">
        <v>2733</v>
      </c>
      <c r="E1631" s="78" t="s">
        <v>1576</v>
      </c>
      <c r="F1631" s="78"/>
      <c r="G1631" s="106" t="s">
        <v>126</v>
      </c>
      <c r="H1631" s="109">
        <v>1</v>
      </c>
      <c r="I1631" s="108">
        <v>5.08</v>
      </c>
      <c r="J1631" s="108">
        <v>5.08</v>
      </c>
    </row>
    <row r="1632" spans="1:10" ht="18" customHeight="1" x14ac:dyDescent="0.2">
      <c r="A1632" s="116" t="s">
        <v>961</v>
      </c>
      <c r="B1632" s="118" t="s">
        <v>2957</v>
      </c>
      <c r="C1632" s="116" t="s">
        <v>119</v>
      </c>
      <c r="D1632" s="116" t="s">
        <v>2958</v>
      </c>
      <c r="E1632" s="76" t="s">
        <v>964</v>
      </c>
      <c r="F1632" s="76"/>
      <c r="G1632" s="117" t="s">
        <v>126</v>
      </c>
      <c r="H1632" s="120">
        <v>1</v>
      </c>
      <c r="I1632" s="119">
        <v>3.65</v>
      </c>
      <c r="J1632" s="119">
        <v>3.65</v>
      </c>
    </row>
    <row r="1633" spans="1:10" ht="51.95" customHeight="1" x14ac:dyDescent="0.2">
      <c r="A1633" s="116" t="s">
        <v>961</v>
      </c>
      <c r="B1633" s="118" t="s">
        <v>1335</v>
      </c>
      <c r="C1633" s="116" t="s">
        <v>119</v>
      </c>
      <c r="D1633" s="116" t="s">
        <v>1336</v>
      </c>
      <c r="E1633" s="76" t="s">
        <v>1027</v>
      </c>
      <c r="F1633" s="76"/>
      <c r="G1633" s="117" t="s">
        <v>958</v>
      </c>
      <c r="H1633" s="120">
        <v>0.04</v>
      </c>
      <c r="I1633" s="119">
        <v>19.47</v>
      </c>
      <c r="J1633" s="119">
        <v>0.77</v>
      </c>
    </row>
    <row r="1634" spans="1:10" ht="51.95" customHeight="1" x14ac:dyDescent="0.2">
      <c r="A1634" s="116" t="s">
        <v>961</v>
      </c>
      <c r="B1634" s="118" t="s">
        <v>1337</v>
      </c>
      <c r="C1634" s="116" t="s">
        <v>119</v>
      </c>
      <c r="D1634" s="116" t="s">
        <v>1338</v>
      </c>
      <c r="E1634" s="76" t="s">
        <v>1027</v>
      </c>
      <c r="F1634" s="76"/>
      <c r="G1634" s="117" t="s">
        <v>958</v>
      </c>
      <c r="H1634" s="120">
        <v>0.04</v>
      </c>
      <c r="I1634" s="119">
        <v>16.57</v>
      </c>
      <c r="J1634" s="119">
        <v>0.66</v>
      </c>
    </row>
    <row r="1635" spans="1:10" ht="26.1" customHeight="1" x14ac:dyDescent="0.2">
      <c r="A1635" s="124"/>
      <c r="B1635" s="124"/>
      <c r="C1635" s="124"/>
      <c r="D1635" s="124"/>
      <c r="E1635" s="124" t="s">
        <v>971</v>
      </c>
      <c r="F1635" s="125">
        <v>1.43</v>
      </c>
      <c r="G1635" s="124" t="s">
        <v>972</v>
      </c>
      <c r="H1635" s="125">
        <v>0</v>
      </c>
      <c r="I1635" s="124" t="s">
        <v>973</v>
      </c>
      <c r="J1635" s="125">
        <v>1.43</v>
      </c>
    </row>
    <row r="1636" spans="1:10" ht="24" customHeight="1" thickBot="1" x14ac:dyDescent="0.25">
      <c r="A1636" s="124"/>
      <c r="B1636" s="124"/>
      <c r="C1636" s="124"/>
      <c r="D1636" s="124"/>
      <c r="E1636" s="124" t="s">
        <v>974</v>
      </c>
      <c r="F1636" s="125">
        <v>1.32</v>
      </c>
      <c r="G1636" s="124"/>
      <c r="H1636" s="77" t="s">
        <v>975</v>
      </c>
      <c r="I1636" s="77"/>
      <c r="J1636" s="125">
        <v>6.4</v>
      </c>
    </row>
    <row r="1637" spans="1:10" ht="39" customHeight="1" thickTop="1" x14ac:dyDescent="0.2">
      <c r="A1637" s="110"/>
      <c r="B1637" s="110"/>
      <c r="C1637" s="110"/>
      <c r="D1637" s="110"/>
      <c r="E1637" s="110"/>
      <c r="F1637" s="110"/>
      <c r="G1637" s="110"/>
      <c r="H1637" s="110"/>
      <c r="I1637" s="110"/>
      <c r="J1637" s="110"/>
    </row>
    <row r="1638" spans="1:10" ht="15" x14ac:dyDescent="0.2">
      <c r="A1638" s="102" t="s">
        <v>620</v>
      </c>
      <c r="B1638" s="104" t="s">
        <v>106</v>
      </c>
      <c r="C1638" s="102" t="s">
        <v>107</v>
      </c>
      <c r="D1638" s="102" t="s">
        <v>8</v>
      </c>
      <c r="E1638" s="65" t="s">
        <v>948</v>
      </c>
      <c r="F1638" s="65"/>
      <c r="G1638" s="103" t="s">
        <v>108</v>
      </c>
      <c r="H1638" s="104" t="s">
        <v>109</v>
      </c>
      <c r="I1638" s="104" t="s">
        <v>110</v>
      </c>
      <c r="J1638" s="104" t="s">
        <v>9</v>
      </c>
    </row>
    <row r="1639" spans="1:10" ht="15" customHeight="1" x14ac:dyDescent="0.2">
      <c r="A1639" s="105" t="s">
        <v>949</v>
      </c>
      <c r="B1639" s="107" t="s">
        <v>621</v>
      </c>
      <c r="C1639" s="105" t="s">
        <v>114</v>
      </c>
      <c r="D1639" s="105" t="s">
        <v>622</v>
      </c>
      <c r="E1639" s="78" t="s">
        <v>1321</v>
      </c>
      <c r="F1639" s="78"/>
      <c r="G1639" s="106" t="s">
        <v>126</v>
      </c>
      <c r="H1639" s="109">
        <v>1</v>
      </c>
      <c r="I1639" s="108">
        <v>8.9600000000000009</v>
      </c>
      <c r="J1639" s="108">
        <v>8.9600000000000009</v>
      </c>
    </row>
    <row r="1640" spans="1:10" ht="0.95" customHeight="1" x14ac:dyDescent="0.2">
      <c r="A1640" s="111" t="s">
        <v>951</v>
      </c>
      <c r="B1640" s="113" t="s">
        <v>1322</v>
      </c>
      <c r="C1640" s="111" t="s">
        <v>114</v>
      </c>
      <c r="D1640" s="111" t="s">
        <v>1323</v>
      </c>
      <c r="E1640" s="79" t="s">
        <v>957</v>
      </c>
      <c r="F1640" s="79"/>
      <c r="G1640" s="112" t="s">
        <v>958</v>
      </c>
      <c r="H1640" s="115">
        <v>5.0999999999999997E-2</v>
      </c>
      <c r="I1640" s="114">
        <v>24.11</v>
      </c>
      <c r="J1640" s="114">
        <v>1.22</v>
      </c>
    </row>
    <row r="1641" spans="1:10" ht="18" customHeight="1" x14ac:dyDescent="0.2">
      <c r="A1641" s="111" t="s">
        <v>951</v>
      </c>
      <c r="B1641" s="113" t="s">
        <v>1324</v>
      </c>
      <c r="C1641" s="111" t="s">
        <v>114</v>
      </c>
      <c r="D1641" s="111" t="s">
        <v>1325</v>
      </c>
      <c r="E1641" s="79" t="s">
        <v>957</v>
      </c>
      <c r="F1641" s="79"/>
      <c r="G1641" s="112" t="s">
        <v>958</v>
      </c>
      <c r="H1641" s="115">
        <v>5.0999999999999997E-2</v>
      </c>
      <c r="I1641" s="114">
        <v>28.95</v>
      </c>
      <c r="J1641" s="114">
        <v>1.47</v>
      </c>
    </row>
    <row r="1642" spans="1:10" ht="51.95" customHeight="1" x14ac:dyDescent="0.2">
      <c r="A1642" s="116" t="s">
        <v>961</v>
      </c>
      <c r="B1642" s="118" t="s">
        <v>1516</v>
      </c>
      <c r="C1642" s="116" t="s">
        <v>114</v>
      </c>
      <c r="D1642" s="116" t="s">
        <v>1517</v>
      </c>
      <c r="E1642" s="76" t="s">
        <v>964</v>
      </c>
      <c r="F1642" s="76"/>
      <c r="G1642" s="117" t="s">
        <v>126</v>
      </c>
      <c r="H1642" s="120">
        <v>1.2434000000000001</v>
      </c>
      <c r="I1642" s="119">
        <v>5.03</v>
      </c>
      <c r="J1642" s="119">
        <v>6.25</v>
      </c>
    </row>
    <row r="1643" spans="1:10" ht="51.95" customHeight="1" x14ac:dyDescent="0.2">
      <c r="A1643" s="116" t="s">
        <v>961</v>
      </c>
      <c r="B1643" s="118" t="s">
        <v>1514</v>
      </c>
      <c r="C1643" s="116" t="s">
        <v>114</v>
      </c>
      <c r="D1643" s="116" t="s">
        <v>1515</v>
      </c>
      <c r="E1643" s="76" t="s">
        <v>964</v>
      </c>
      <c r="F1643" s="76"/>
      <c r="G1643" s="117" t="s">
        <v>121</v>
      </c>
      <c r="H1643" s="120">
        <v>9.4000000000000004E-3</v>
      </c>
      <c r="I1643" s="119">
        <v>3.1</v>
      </c>
      <c r="J1643" s="119">
        <v>0.02</v>
      </c>
    </row>
    <row r="1644" spans="1:10" ht="26.1" customHeight="1" x14ac:dyDescent="0.2">
      <c r="A1644" s="124"/>
      <c r="B1644" s="124"/>
      <c r="C1644" s="124"/>
      <c r="D1644" s="124"/>
      <c r="E1644" s="124" t="s">
        <v>971</v>
      </c>
      <c r="F1644" s="125">
        <v>2.1</v>
      </c>
      <c r="G1644" s="124" t="s">
        <v>972</v>
      </c>
      <c r="H1644" s="125">
        <v>0</v>
      </c>
      <c r="I1644" s="124" t="s">
        <v>973</v>
      </c>
      <c r="J1644" s="125">
        <v>2.1</v>
      </c>
    </row>
    <row r="1645" spans="1:10" ht="24" customHeight="1" thickBot="1" x14ac:dyDescent="0.25">
      <c r="A1645" s="124"/>
      <c r="B1645" s="124"/>
      <c r="C1645" s="124"/>
      <c r="D1645" s="124"/>
      <c r="E1645" s="124" t="s">
        <v>974</v>
      </c>
      <c r="F1645" s="125">
        <v>2.3199999999999998</v>
      </c>
      <c r="G1645" s="124"/>
      <c r="H1645" s="77" t="s">
        <v>975</v>
      </c>
      <c r="I1645" s="77"/>
      <c r="J1645" s="125">
        <v>11.28</v>
      </c>
    </row>
    <row r="1646" spans="1:10" ht="39" customHeight="1" thickTop="1" x14ac:dyDescent="0.2">
      <c r="A1646" s="110"/>
      <c r="B1646" s="110"/>
      <c r="C1646" s="110"/>
      <c r="D1646" s="110"/>
      <c r="E1646" s="110"/>
      <c r="F1646" s="110"/>
      <c r="G1646" s="110"/>
      <c r="H1646" s="110"/>
      <c r="I1646" s="110"/>
      <c r="J1646" s="110"/>
    </row>
    <row r="1647" spans="1:10" ht="15" x14ac:dyDescent="0.2">
      <c r="A1647" s="102" t="s">
        <v>623</v>
      </c>
      <c r="B1647" s="104" t="s">
        <v>106</v>
      </c>
      <c r="C1647" s="102" t="s">
        <v>107</v>
      </c>
      <c r="D1647" s="102" t="s">
        <v>8</v>
      </c>
      <c r="E1647" s="65" t="s">
        <v>948</v>
      </c>
      <c r="F1647" s="65"/>
      <c r="G1647" s="103" t="s">
        <v>108</v>
      </c>
      <c r="H1647" s="104" t="s">
        <v>109</v>
      </c>
      <c r="I1647" s="104" t="s">
        <v>110</v>
      </c>
      <c r="J1647" s="104" t="s">
        <v>9</v>
      </c>
    </row>
    <row r="1648" spans="1:10" ht="15" customHeight="1" x14ac:dyDescent="0.2">
      <c r="A1648" s="105" t="s">
        <v>949</v>
      </c>
      <c r="B1648" s="107" t="s">
        <v>624</v>
      </c>
      <c r="C1648" s="105" t="s">
        <v>114</v>
      </c>
      <c r="D1648" s="105" t="s">
        <v>625</v>
      </c>
      <c r="E1648" s="78" t="s">
        <v>1321</v>
      </c>
      <c r="F1648" s="78"/>
      <c r="G1648" s="106" t="s">
        <v>126</v>
      </c>
      <c r="H1648" s="109">
        <v>1</v>
      </c>
      <c r="I1648" s="108">
        <v>9.91</v>
      </c>
      <c r="J1648" s="108">
        <v>9.91</v>
      </c>
    </row>
    <row r="1649" spans="1:10" ht="0.95" customHeight="1" x14ac:dyDescent="0.2">
      <c r="A1649" s="111" t="s">
        <v>951</v>
      </c>
      <c r="B1649" s="113" t="s">
        <v>1322</v>
      </c>
      <c r="C1649" s="111" t="s">
        <v>114</v>
      </c>
      <c r="D1649" s="111" t="s">
        <v>1323</v>
      </c>
      <c r="E1649" s="79" t="s">
        <v>957</v>
      </c>
      <c r="F1649" s="79"/>
      <c r="G1649" s="112" t="s">
        <v>958</v>
      </c>
      <c r="H1649" s="115">
        <v>8.9999999999999993E-3</v>
      </c>
      <c r="I1649" s="114">
        <v>24.11</v>
      </c>
      <c r="J1649" s="114">
        <v>0.21</v>
      </c>
    </row>
    <row r="1650" spans="1:10" ht="18" customHeight="1" x14ac:dyDescent="0.2">
      <c r="A1650" s="111" t="s">
        <v>951</v>
      </c>
      <c r="B1650" s="113" t="s">
        <v>1324</v>
      </c>
      <c r="C1650" s="111" t="s">
        <v>114</v>
      </c>
      <c r="D1650" s="111" t="s">
        <v>1325</v>
      </c>
      <c r="E1650" s="79" t="s">
        <v>957</v>
      </c>
      <c r="F1650" s="79"/>
      <c r="G1650" s="112" t="s">
        <v>958</v>
      </c>
      <c r="H1650" s="115">
        <v>8.9999999999999993E-3</v>
      </c>
      <c r="I1650" s="114">
        <v>28.95</v>
      </c>
      <c r="J1650" s="114">
        <v>0.26</v>
      </c>
    </row>
    <row r="1651" spans="1:10" ht="51.95" customHeight="1" x14ac:dyDescent="0.2">
      <c r="A1651" s="116" t="s">
        <v>961</v>
      </c>
      <c r="B1651" s="118" t="s">
        <v>1518</v>
      </c>
      <c r="C1651" s="116" t="s">
        <v>114</v>
      </c>
      <c r="D1651" s="116" t="s">
        <v>1519</v>
      </c>
      <c r="E1651" s="76" t="s">
        <v>964</v>
      </c>
      <c r="F1651" s="76"/>
      <c r="G1651" s="117" t="s">
        <v>126</v>
      </c>
      <c r="H1651" s="120">
        <v>1.0269999999999999</v>
      </c>
      <c r="I1651" s="119">
        <v>9.17</v>
      </c>
      <c r="J1651" s="119">
        <v>9.41</v>
      </c>
    </row>
    <row r="1652" spans="1:10" ht="51.95" customHeight="1" x14ac:dyDescent="0.2">
      <c r="A1652" s="116" t="s">
        <v>961</v>
      </c>
      <c r="B1652" s="118" t="s">
        <v>1514</v>
      </c>
      <c r="C1652" s="116" t="s">
        <v>114</v>
      </c>
      <c r="D1652" s="116" t="s">
        <v>1515</v>
      </c>
      <c r="E1652" s="76" t="s">
        <v>964</v>
      </c>
      <c r="F1652" s="76"/>
      <c r="G1652" s="117" t="s">
        <v>121</v>
      </c>
      <c r="H1652" s="120">
        <v>0.01</v>
      </c>
      <c r="I1652" s="119">
        <v>3.1</v>
      </c>
      <c r="J1652" s="119">
        <v>0.03</v>
      </c>
    </row>
    <row r="1653" spans="1:10" ht="26.1" customHeight="1" x14ac:dyDescent="0.2">
      <c r="A1653" s="124"/>
      <c r="B1653" s="124"/>
      <c r="C1653" s="124"/>
      <c r="D1653" s="124"/>
      <c r="E1653" s="124" t="s">
        <v>971</v>
      </c>
      <c r="F1653" s="125">
        <v>0.36</v>
      </c>
      <c r="G1653" s="124" t="s">
        <v>972</v>
      </c>
      <c r="H1653" s="125">
        <v>0</v>
      </c>
      <c r="I1653" s="124" t="s">
        <v>973</v>
      </c>
      <c r="J1653" s="125">
        <v>0.36</v>
      </c>
    </row>
    <row r="1654" spans="1:10" ht="24" customHeight="1" thickBot="1" x14ac:dyDescent="0.25">
      <c r="A1654" s="124"/>
      <c r="B1654" s="124"/>
      <c r="C1654" s="124"/>
      <c r="D1654" s="124"/>
      <c r="E1654" s="124" t="s">
        <v>974</v>
      </c>
      <c r="F1654" s="125">
        <v>2.57</v>
      </c>
      <c r="G1654" s="124"/>
      <c r="H1654" s="77" t="s">
        <v>975</v>
      </c>
      <c r="I1654" s="77"/>
      <c r="J1654" s="125">
        <v>12.48</v>
      </c>
    </row>
    <row r="1655" spans="1:10" ht="39" customHeight="1" thickTop="1" x14ac:dyDescent="0.2">
      <c r="A1655" s="110"/>
      <c r="B1655" s="110"/>
      <c r="C1655" s="110"/>
      <c r="D1655" s="110"/>
      <c r="E1655" s="110"/>
      <c r="F1655" s="110"/>
      <c r="G1655" s="110"/>
      <c r="H1655" s="110"/>
      <c r="I1655" s="110"/>
      <c r="J1655" s="110"/>
    </row>
    <row r="1656" spans="1:10" ht="15" x14ac:dyDescent="0.2">
      <c r="A1656" s="102" t="s">
        <v>626</v>
      </c>
      <c r="B1656" s="104" t="s">
        <v>106</v>
      </c>
      <c r="C1656" s="102" t="s">
        <v>107</v>
      </c>
      <c r="D1656" s="102" t="s">
        <v>8</v>
      </c>
      <c r="E1656" s="65" t="s">
        <v>948</v>
      </c>
      <c r="F1656" s="65"/>
      <c r="G1656" s="103" t="s">
        <v>108</v>
      </c>
      <c r="H1656" s="104" t="s">
        <v>109</v>
      </c>
      <c r="I1656" s="104" t="s">
        <v>110</v>
      </c>
      <c r="J1656" s="104" t="s">
        <v>9</v>
      </c>
    </row>
    <row r="1657" spans="1:10" ht="15" customHeight="1" x14ac:dyDescent="0.2">
      <c r="A1657" s="105" t="s">
        <v>949</v>
      </c>
      <c r="B1657" s="107" t="s">
        <v>627</v>
      </c>
      <c r="C1657" s="105" t="s">
        <v>114</v>
      </c>
      <c r="D1657" s="105" t="s">
        <v>628</v>
      </c>
      <c r="E1657" s="78" t="s">
        <v>1321</v>
      </c>
      <c r="F1657" s="78"/>
      <c r="G1657" s="106" t="s">
        <v>126</v>
      </c>
      <c r="H1657" s="109">
        <v>1</v>
      </c>
      <c r="I1657" s="108">
        <v>15.7</v>
      </c>
      <c r="J1657" s="108">
        <v>15.7</v>
      </c>
    </row>
    <row r="1658" spans="1:10" ht="0.95" customHeight="1" x14ac:dyDescent="0.2">
      <c r="A1658" s="111" t="s">
        <v>951</v>
      </c>
      <c r="B1658" s="113" t="s">
        <v>1322</v>
      </c>
      <c r="C1658" s="111" t="s">
        <v>114</v>
      </c>
      <c r="D1658" s="111" t="s">
        <v>1323</v>
      </c>
      <c r="E1658" s="79" t="s">
        <v>957</v>
      </c>
      <c r="F1658" s="79"/>
      <c r="G1658" s="112" t="s">
        <v>958</v>
      </c>
      <c r="H1658" s="115">
        <v>1.2999999999999999E-2</v>
      </c>
      <c r="I1658" s="114">
        <v>24.11</v>
      </c>
      <c r="J1658" s="114">
        <v>0.31</v>
      </c>
    </row>
    <row r="1659" spans="1:10" ht="18" customHeight="1" x14ac:dyDescent="0.2">
      <c r="A1659" s="111" t="s">
        <v>951</v>
      </c>
      <c r="B1659" s="113" t="s">
        <v>1324</v>
      </c>
      <c r="C1659" s="111" t="s">
        <v>114</v>
      </c>
      <c r="D1659" s="111" t="s">
        <v>1325</v>
      </c>
      <c r="E1659" s="79" t="s">
        <v>957</v>
      </c>
      <c r="F1659" s="79"/>
      <c r="G1659" s="112" t="s">
        <v>958</v>
      </c>
      <c r="H1659" s="115">
        <v>1.2999999999999999E-2</v>
      </c>
      <c r="I1659" s="114">
        <v>28.95</v>
      </c>
      <c r="J1659" s="114">
        <v>0.37</v>
      </c>
    </row>
    <row r="1660" spans="1:10" ht="26.1" customHeight="1" x14ac:dyDescent="0.2">
      <c r="A1660" s="116" t="s">
        <v>961</v>
      </c>
      <c r="B1660" s="118" t="s">
        <v>1520</v>
      </c>
      <c r="C1660" s="116" t="s">
        <v>114</v>
      </c>
      <c r="D1660" s="116" t="s">
        <v>1521</v>
      </c>
      <c r="E1660" s="76" t="s">
        <v>964</v>
      </c>
      <c r="F1660" s="76"/>
      <c r="G1660" s="117" t="s">
        <v>126</v>
      </c>
      <c r="H1660" s="120">
        <v>1.0269999999999999</v>
      </c>
      <c r="I1660" s="119">
        <v>14.6</v>
      </c>
      <c r="J1660" s="119">
        <v>14.99</v>
      </c>
    </row>
    <row r="1661" spans="1:10" ht="39" customHeight="1" x14ac:dyDescent="0.2">
      <c r="A1661" s="116" t="s">
        <v>961</v>
      </c>
      <c r="B1661" s="118" t="s">
        <v>1514</v>
      </c>
      <c r="C1661" s="116" t="s">
        <v>114</v>
      </c>
      <c r="D1661" s="116" t="s">
        <v>1515</v>
      </c>
      <c r="E1661" s="76" t="s">
        <v>964</v>
      </c>
      <c r="F1661" s="76"/>
      <c r="G1661" s="117" t="s">
        <v>121</v>
      </c>
      <c r="H1661" s="120">
        <v>0.01</v>
      </c>
      <c r="I1661" s="119">
        <v>3.1</v>
      </c>
      <c r="J1661" s="119">
        <v>0.03</v>
      </c>
    </row>
    <row r="1662" spans="1:10" ht="24" customHeight="1" x14ac:dyDescent="0.2">
      <c r="A1662" s="124"/>
      <c r="B1662" s="124"/>
      <c r="C1662" s="124"/>
      <c r="D1662" s="124"/>
      <c r="E1662" s="124" t="s">
        <v>971</v>
      </c>
      <c r="F1662" s="125">
        <v>0.53</v>
      </c>
      <c r="G1662" s="124" t="s">
        <v>972</v>
      </c>
      <c r="H1662" s="125">
        <v>0</v>
      </c>
      <c r="I1662" s="124" t="s">
        <v>973</v>
      </c>
      <c r="J1662" s="125">
        <v>0.53</v>
      </c>
    </row>
    <row r="1663" spans="1:10" ht="24" customHeight="1" thickBot="1" x14ac:dyDescent="0.25">
      <c r="A1663" s="124"/>
      <c r="B1663" s="124"/>
      <c r="C1663" s="124"/>
      <c r="D1663" s="124"/>
      <c r="E1663" s="124" t="s">
        <v>974</v>
      </c>
      <c r="F1663" s="125">
        <v>4.08</v>
      </c>
      <c r="G1663" s="124"/>
      <c r="H1663" s="77" t="s">
        <v>975</v>
      </c>
      <c r="I1663" s="77"/>
      <c r="J1663" s="125">
        <v>19.78</v>
      </c>
    </row>
    <row r="1664" spans="1:10" ht="15" thickTop="1" x14ac:dyDescent="0.2">
      <c r="A1664" s="110"/>
      <c r="B1664" s="110"/>
      <c r="C1664" s="110"/>
      <c r="D1664" s="110"/>
      <c r="E1664" s="110"/>
      <c r="F1664" s="110"/>
      <c r="G1664" s="110"/>
      <c r="H1664" s="110"/>
      <c r="I1664" s="110"/>
      <c r="J1664" s="110"/>
    </row>
    <row r="1665" spans="1:10" ht="15" customHeight="1" x14ac:dyDescent="0.2">
      <c r="A1665" s="102" t="s">
        <v>629</v>
      </c>
      <c r="B1665" s="104" t="s">
        <v>106</v>
      </c>
      <c r="C1665" s="102" t="s">
        <v>107</v>
      </c>
      <c r="D1665" s="102" t="s">
        <v>8</v>
      </c>
      <c r="E1665" s="65" t="s">
        <v>948</v>
      </c>
      <c r="F1665" s="65"/>
      <c r="G1665" s="103" t="s">
        <v>108</v>
      </c>
      <c r="H1665" s="104" t="s">
        <v>109</v>
      </c>
      <c r="I1665" s="104" t="s">
        <v>110</v>
      </c>
      <c r="J1665" s="104" t="s">
        <v>9</v>
      </c>
    </row>
    <row r="1666" spans="1:10" ht="0.95" customHeight="1" x14ac:dyDescent="0.2">
      <c r="A1666" s="105" t="s">
        <v>949</v>
      </c>
      <c r="B1666" s="107" t="s">
        <v>630</v>
      </c>
      <c r="C1666" s="105" t="s">
        <v>114</v>
      </c>
      <c r="D1666" s="105" t="s">
        <v>631</v>
      </c>
      <c r="E1666" s="78" t="s">
        <v>1321</v>
      </c>
      <c r="F1666" s="78"/>
      <c r="G1666" s="106" t="s">
        <v>126</v>
      </c>
      <c r="H1666" s="109">
        <v>1</v>
      </c>
      <c r="I1666" s="108">
        <v>36.17</v>
      </c>
      <c r="J1666" s="108">
        <v>36.17</v>
      </c>
    </row>
    <row r="1667" spans="1:10" ht="18" customHeight="1" x14ac:dyDescent="0.2">
      <c r="A1667" s="111" t="s">
        <v>951</v>
      </c>
      <c r="B1667" s="113" t="s">
        <v>1322</v>
      </c>
      <c r="C1667" s="111" t="s">
        <v>114</v>
      </c>
      <c r="D1667" s="111" t="s">
        <v>1323</v>
      </c>
      <c r="E1667" s="79" t="s">
        <v>957</v>
      </c>
      <c r="F1667" s="79"/>
      <c r="G1667" s="112" t="s">
        <v>958</v>
      </c>
      <c r="H1667" s="115">
        <v>6.9699999999999998E-2</v>
      </c>
      <c r="I1667" s="114">
        <v>24.11</v>
      </c>
      <c r="J1667" s="114">
        <v>1.68</v>
      </c>
    </row>
    <row r="1668" spans="1:10" ht="24" customHeight="1" x14ac:dyDescent="0.2">
      <c r="A1668" s="111" t="s">
        <v>951</v>
      </c>
      <c r="B1668" s="113" t="s">
        <v>1324</v>
      </c>
      <c r="C1668" s="111" t="s">
        <v>114</v>
      </c>
      <c r="D1668" s="111" t="s">
        <v>1325</v>
      </c>
      <c r="E1668" s="79" t="s">
        <v>957</v>
      </c>
      <c r="F1668" s="79"/>
      <c r="G1668" s="112" t="s">
        <v>958</v>
      </c>
      <c r="H1668" s="115">
        <v>6.9699999999999998E-2</v>
      </c>
      <c r="I1668" s="114">
        <v>28.95</v>
      </c>
      <c r="J1668" s="114">
        <v>2.0099999999999998</v>
      </c>
    </row>
    <row r="1669" spans="1:10" ht="26.1" customHeight="1" x14ac:dyDescent="0.2">
      <c r="A1669" s="116" t="s">
        <v>961</v>
      </c>
      <c r="B1669" s="118" t="s">
        <v>1522</v>
      </c>
      <c r="C1669" s="116" t="s">
        <v>114</v>
      </c>
      <c r="D1669" s="116" t="s">
        <v>1523</v>
      </c>
      <c r="E1669" s="76" t="s">
        <v>964</v>
      </c>
      <c r="F1669" s="76"/>
      <c r="G1669" s="117" t="s">
        <v>126</v>
      </c>
      <c r="H1669" s="120">
        <v>1.0149999999999999</v>
      </c>
      <c r="I1669" s="119">
        <v>31.99</v>
      </c>
      <c r="J1669" s="119">
        <v>32.46</v>
      </c>
    </row>
    <row r="1670" spans="1:10" ht="24" customHeight="1" x14ac:dyDescent="0.2">
      <c r="A1670" s="116" t="s">
        <v>961</v>
      </c>
      <c r="B1670" s="118" t="s">
        <v>1514</v>
      </c>
      <c r="C1670" s="116" t="s">
        <v>114</v>
      </c>
      <c r="D1670" s="116" t="s">
        <v>1515</v>
      </c>
      <c r="E1670" s="76" t="s">
        <v>964</v>
      </c>
      <c r="F1670" s="76"/>
      <c r="G1670" s="117" t="s">
        <v>121</v>
      </c>
      <c r="H1670" s="120">
        <v>8.9999999999999993E-3</v>
      </c>
      <c r="I1670" s="119">
        <v>3.1</v>
      </c>
      <c r="J1670" s="119">
        <v>0.02</v>
      </c>
    </row>
    <row r="1671" spans="1:10" ht="25.5" x14ac:dyDescent="0.2">
      <c r="A1671" s="124"/>
      <c r="B1671" s="124"/>
      <c r="C1671" s="124"/>
      <c r="D1671" s="124"/>
      <c r="E1671" s="124" t="s">
        <v>971</v>
      </c>
      <c r="F1671" s="125">
        <v>2.88</v>
      </c>
      <c r="G1671" s="124" t="s">
        <v>972</v>
      </c>
      <c r="H1671" s="125">
        <v>0</v>
      </c>
      <c r="I1671" s="124" t="s">
        <v>973</v>
      </c>
      <c r="J1671" s="125">
        <v>2.88</v>
      </c>
    </row>
    <row r="1672" spans="1:10" ht="15" customHeight="1" thickBot="1" x14ac:dyDescent="0.25">
      <c r="A1672" s="124"/>
      <c r="B1672" s="124"/>
      <c r="C1672" s="124"/>
      <c r="D1672" s="124"/>
      <c r="E1672" s="124" t="s">
        <v>974</v>
      </c>
      <c r="F1672" s="125">
        <v>9.4</v>
      </c>
      <c r="G1672" s="124"/>
      <c r="H1672" s="77" t="s">
        <v>975</v>
      </c>
      <c r="I1672" s="77"/>
      <c r="J1672" s="125">
        <v>45.57</v>
      </c>
    </row>
    <row r="1673" spans="1:10" ht="0.95" customHeight="1" thickTop="1" x14ac:dyDescent="0.2">
      <c r="A1673" s="110"/>
      <c r="B1673" s="110"/>
      <c r="C1673" s="110"/>
      <c r="D1673" s="110"/>
      <c r="E1673" s="110"/>
      <c r="F1673" s="110"/>
      <c r="G1673" s="110"/>
      <c r="H1673" s="110"/>
      <c r="I1673" s="110"/>
      <c r="J1673" s="110"/>
    </row>
    <row r="1674" spans="1:10" ht="18" customHeight="1" x14ac:dyDescent="0.2">
      <c r="A1674" s="102" t="s">
        <v>632</v>
      </c>
      <c r="B1674" s="104" t="s">
        <v>106</v>
      </c>
      <c r="C1674" s="102" t="s">
        <v>107</v>
      </c>
      <c r="D1674" s="102" t="s">
        <v>8</v>
      </c>
      <c r="E1674" s="65" t="s">
        <v>948</v>
      </c>
      <c r="F1674" s="65"/>
      <c r="G1674" s="103" t="s">
        <v>108</v>
      </c>
      <c r="H1674" s="104" t="s">
        <v>109</v>
      </c>
      <c r="I1674" s="104" t="s">
        <v>110</v>
      </c>
      <c r="J1674" s="104" t="s">
        <v>9</v>
      </c>
    </row>
    <row r="1675" spans="1:10" ht="24" customHeight="1" x14ac:dyDescent="0.2">
      <c r="A1675" s="105" t="s">
        <v>949</v>
      </c>
      <c r="B1675" s="107" t="s">
        <v>633</v>
      </c>
      <c r="C1675" s="105" t="s">
        <v>114</v>
      </c>
      <c r="D1675" s="105" t="s">
        <v>634</v>
      </c>
      <c r="E1675" s="78" t="s">
        <v>1321</v>
      </c>
      <c r="F1675" s="78"/>
      <c r="G1675" s="106" t="s">
        <v>121</v>
      </c>
      <c r="H1675" s="109">
        <v>1</v>
      </c>
      <c r="I1675" s="108">
        <v>11.74</v>
      </c>
      <c r="J1675" s="108">
        <v>11.74</v>
      </c>
    </row>
    <row r="1676" spans="1:10" ht="24" customHeight="1" x14ac:dyDescent="0.2">
      <c r="A1676" s="111" t="s">
        <v>951</v>
      </c>
      <c r="B1676" s="113" t="s">
        <v>1322</v>
      </c>
      <c r="C1676" s="111" t="s">
        <v>114</v>
      </c>
      <c r="D1676" s="111" t="s">
        <v>1323</v>
      </c>
      <c r="E1676" s="79" t="s">
        <v>957</v>
      </c>
      <c r="F1676" s="79"/>
      <c r="G1676" s="112" t="s">
        <v>958</v>
      </c>
      <c r="H1676" s="115">
        <v>4.7600000000000003E-2</v>
      </c>
      <c r="I1676" s="114">
        <v>24.11</v>
      </c>
      <c r="J1676" s="114">
        <v>1.1399999999999999</v>
      </c>
    </row>
    <row r="1677" spans="1:10" ht="24" customHeight="1" x14ac:dyDescent="0.2">
      <c r="A1677" s="111" t="s">
        <v>951</v>
      </c>
      <c r="B1677" s="113" t="s">
        <v>1324</v>
      </c>
      <c r="C1677" s="111" t="s">
        <v>114</v>
      </c>
      <c r="D1677" s="111" t="s">
        <v>1325</v>
      </c>
      <c r="E1677" s="79" t="s">
        <v>957</v>
      </c>
      <c r="F1677" s="79"/>
      <c r="G1677" s="112" t="s">
        <v>958</v>
      </c>
      <c r="H1677" s="115">
        <v>4.7600000000000003E-2</v>
      </c>
      <c r="I1677" s="114">
        <v>28.95</v>
      </c>
      <c r="J1677" s="114">
        <v>1.37</v>
      </c>
    </row>
    <row r="1678" spans="1:10" ht="25.5" x14ac:dyDescent="0.2">
      <c r="A1678" s="116" t="s">
        <v>961</v>
      </c>
      <c r="B1678" s="118" t="s">
        <v>1402</v>
      </c>
      <c r="C1678" s="116" t="s">
        <v>114</v>
      </c>
      <c r="D1678" s="116" t="s">
        <v>1403</v>
      </c>
      <c r="E1678" s="76" t="s">
        <v>964</v>
      </c>
      <c r="F1678" s="76"/>
      <c r="G1678" s="117" t="s">
        <v>121</v>
      </c>
      <c r="H1678" s="120">
        <v>1</v>
      </c>
      <c r="I1678" s="119">
        <v>1.1399999999999999</v>
      </c>
      <c r="J1678" s="119">
        <v>1.1399999999999999</v>
      </c>
    </row>
    <row r="1679" spans="1:10" ht="15" customHeight="1" x14ac:dyDescent="0.2">
      <c r="A1679" s="116" t="s">
        <v>961</v>
      </c>
      <c r="B1679" s="118" t="s">
        <v>1524</v>
      </c>
      <c r="C1679" s="116" t="s">
        <v>114</v>
      </c>
      <c r="D1679" s="116" t="s">
        <v>1525</v>
      </c>
      <c r="E1679" s="76" t="s">
        <v>964</v>
      </c>
      <c r="F1679" s="76"/>
      <c r="G1679" s="117" t="s">
        <v>121</v>
      </c>
      <c r="H1679" s="120">
        <v>1</v>
      </c>
      <c r="I1679" s="119">
        <v>8.09</v>
      </c>
      <c r="J1679" s="119">
        <v>8.09</v>
      </c>
    </row>
    <row r="1680" spans="1:10" ht="0.95" customHeight="1" x14ac:dyDescent="0.2">
      <c r="A1680" s="124"/>
      <c r="B1680" s="124"/>
      <c r="C1680" s="124"/>
      <c r="D1680" s="124"/>
      <c r="E1680" s="124" t="s">
        <v>971</v>
      </c>
      <c r="F1680" s="125">
        <v>1.96</v>
      </c>
      <c r="G1680" s="124" t="s">
        <v>972</v>
      </c>
      <c r="H1680" s="125">
        <v>0</v>
      </c>
      <c r="I1680" s="124" t="s">
        <v>973</v>
      </c>
      <c r="J1680" s="125">
        <v>1.96</v>
      </c>
    </row>
    <row r="1681" spans="1:10" ht="18" customHeight="1" thickBot="1" x14ac:dyDescent="0.25">
      <c r="A1681" s="124"/>
      <c r="B1681" s="124"/>
      <c r="C1681" s="124"/>
      <c r="D1681" s="124"/>
      <c r="E1681" s="124" t="s">
        <v>974</v>
      </c>
      <c r="F1681" s="125">
        <v>3.05</v>
      </c>
      <c r="G1681" s="124"/>
      <c r="H1681" s="77" t="s">
        <v>975</v>
      </c>
      <c r="I1681" s="77"/>
      <c r="J1681" s="125">
        <v>14.79</v>
      </c>
    </row>
    <row r="1682" spans="1:10" ht="26.1" customHeight="1" thickTop="1" x14ac:dyDescent="0.2">
      <c r="A1682" s="110"/>
      <c r="B1682" s="110"/>
      <c r="C1682" s="110"/>
      <c r="D1682" s="110"/>
      <c r="E1682" s="110"/>
      <c r="F1682" s="110"/>
      <c r="G1682" s="110"/>
      <c r="H1682" s="110"/>
      <c r="I1682" s="110"/>
      <c r="J1682" s="110"/>
    </row>
    <row r="1683" spans="1:10" ht="26.1" customHeight="1" x14ac:dyDescent="0.2">
      <c r="A1683" s="102" t="s">
        <v>632</v>
      </c>
      <c r="B1683" s="104" t="s">
        <v>106</v>
      </c>
      <c r="C1683" s="102" t="s">
        <v>107</v>
      </c>
      <c r="D1683" s="102" t="s">
        <v>8</v>
      </c>
      <c r="E1683" s="65" t="s">
        <v>948</v>
      </c>
      <c r="F1683" s="65"/>
      <c r="G1683" s="103" t="s">
        <v>108</v>
      </c>
      <c r="H1683" s="104" t="s">
        <v>109</v>
      </c>
      <c r="I1683" s="104" t="s">
        <v>110</v>
      </c>
      <c r="J1683" s="104" t="s">
        <v>9</v>
      </c>
    </row>
    <row r="1684" spans="1:10" ht="24" customHeight="1" x14ac:dyDescent="0.2">
      <c r="A1684" s="105" t="s">
        <v>949</v>
      </c>
      <c r="B1684" s="107" t="s">
        <v>2734</v>
      </c>
      <c r="C1684" s="105" t="s">
        <v>119</v>
      </c>
      <c r="D1684" s="105" t="s">
        <v>2735</v>
      </c>
      <c r="E1684" s="78" t="s">
        <v>1576</v>
      </c>
      <c r="F1684" s="78"/>
      <c r="G1684" s="106" t="s">
        <v>126</v>
      </c>
      <c r="H1684" s="109">
        <v>1</v>
      </c>
      <c r="I1684" s="108">
        <v>70.44</v>
      </c>
      <c r="J1684" s="108">
        <v>70.44</v>
      </c>
    </row>
    <row r="1685" spans="1:10" ht="24" customHeight="1" x14ac:dyDescent="0.2">
      <c r="A1685" s="116" t="s">
        <v>961</v>
      </c>
      <c r="B1685" s="118" t="s">
        <v>2959</v>
      </c>
      <c r="C1685" s="116" t="s">
        <v>119</v>
      </c>
      <c r="D1685" s="116" t="s">
        <v>2735</v>
      </c>
      <c r="E1685" s="76" t="s">
        <v>964</v>
      </c>
      <c r="F1685" s="76"/>
      <c r="G1685" s="117" t="s">
        <v>126</v>
      </c>
      <c r="H1685" s="120">
        <v>1</v>
      </c>
      <c r="I1685" s="119">
        <v>69.010000000000005</v>
      </c>
      <c r="J1685" s="119">
        <v>69.010000000000005</v>
      </c>
    </row>
    <row r="1686" spans="1:10" x14ac:dyDescent="0.2">
      <c r="A1686" s="116" t="s">
        <v>961</v>
      </c>
      <c r="B1686" s="118" t="s">
        <v>1335</v>
      </c>
      <c r="C1686" s="116" t="s">
        <v>119</v>
      </c>
      <c r="D1686" s="116" t="s">
        <v>1336</v>
      </c>
      <c r="E1686" s="76" t="s">
        <v>1027</v>
      </c>
      <c r="F1686" s="76"/>
      <c r="G1686" s="117" t="s">
        <v>958</v>
      </c>
      <c r="H1686" s="120">
        <v>0.04</v>
      </c>
      <c r="I1686" s="119">
        <v>19.47</v>
      </c>
      <c r="J1686" s="119">
        <v>0.77</v>
      </c>
    </row>
    <row r="1687" spans="1:10" ht="15" customHeight="1" x14ac:dyDescent="0.2">
      <c r="A1687" s="116" t="s">
        <v>961</v>
      </c>
      <c r="B1687" s="118" t="s">
        <v>1337</v>
      </c>
      <c r="C1687" s="116" t="s">
        <v>119</v>
      </c>
      <c r="D1687" s="116" t="s">
        <v>1338</v>
      </c>
      <c r="E1687" s="76" t="s">
        <v>1027</v>
      </c>
      <c r="F1687" s="76"/>
      <c r="G1687" s="117" t="s">
        <v>958</v>
      </c>
      <c r="H1687" s="120">
        <v>0.04</v>
      </c>
      <c r="I1687" s="119">
        <v>16.57</v>
      </c>
      <c r="J1687" s="119">
        <v>0.66</v>
      </c>
    </row>
    <row r="1688" spans="1:10" ht="0.95" customHeight="1" x14ac:dyDescent="0.2">
      <c r="A1688" s="124"/>
      <c r="B1688" s="124"/>
      <c r="C1688" s="124"/>
      <c r="D1688" s="124"/>
      <c r="E1688" s="124" t="s">
        <v>971</v>
      </c>
      <c r="F1688" s="125">
        <v>1.43</v>
      </c>
      <c r="G1688" s="124" t="s">
        <v>972</v>
      </c>
      <c r="H1688" s="125">
        <v>0</v>
      </c>
      <c r="I1688" s="124" t="s">
        <v>973</v>
      </c>
      <c r="J1688" s="125">
        <v>1.43</v>
      </c>
    </row>
    <row r="1689" spans="1:10" ht="18" customHeight="1" thickBot="1" x14ac:dyDescent="0.25">
      <c r="A1689" s="124"/>
      <c r="B1689" s="124"/>
      <c r="C1689" s="124"/>
      <c r="D1689" s="124"/>
      <c r="E1689" s="124" t="s">
        <v>974</v>
      </c>
      <c r="F1689" s="125">
        <v>18.309999999999999</v>
      </c>
      <c r="G1689" s="124"/>
      <c r="H1689" s="77" t="s">
        <v>975</v>
      </c>
      <c r="I1689" s="77"/>
      <c r="J1689" s="125">
        <v>88.75</v>
      </c>
    </row>
    <row r="1690" spans="1:10" ht="39" customHeight="1" thickTop="1" x14ac:dyDescent="0.2">
      <c r="A1690" s="110"/>
      <c r="B1690" s="110"/>
      <c r="C1690" s="110"/>
      <c r="D1690" s="110"/>
      <c r="E1690" s="110"/>
      <c r="F1690" s="110"/>
      <c r="G1690" s="110"/>
      <c r="H1690" s="110"/>
      <c r="I1690" s="110"/>
      <c r="J1690" s="110"/>
    </row>
    <row r="1691" spans="1:10" ht="26.1" customHeight="1" x14ac:dyDescent="0.2">
      <c r="A1691" s="102" t="s">
        <v>635</v>
      </c>
      <c r="B1691" s="104" t="s">
        <v>106</v>
      </c>
      <c r="C1691" s="102" t="s">
        <v>107</v>
      </c>
      <c r="D1691" s="102" t="s">
        <v>8</v>
      </c>
      <c r="E1691" s="65" t="s">
        <v>948</v>
      </c>
      <c r="F1691" s="65"/>
      <c r="G1691" s="103" t="s">
        <v>108</v>
      </c>
      <c r="H1691" s="104" t="s">
        <v>109</v>
      </c>
      <c r="I1691" s="104" t="s">
        <v>110</v>
      </c>
      <c r="J1691" s="104" t="s">
        <v>9</v>
      </c>
    </row>
    <row r="1692" spans="1:10" ht="24" customHeight="1" x14ac:dyDescent="0.2">
      <c r="A1692" s="105" t="s">
        <v>949</v>
      </c>
      <c r="B1692" s="107" t="s">
        <v>636</v>
      </c>
      <c r="C1692" s="105" t="s">
        <v>114</v>
      </c>
      <c r="D1692" s="105" t="s">
        <v>637</v>
      </c>
      <c r="E1692" s="78" t="s">
        <v>1321</v>
      </c>
      <c r="F1692" s="78"/>
      <c r="G1692" s="106" t="s">
        <v>121</v>
      </c>
      <c r="H1692" s="109">
        <v>1</v>
      </c>
      <c r="I1692" s="108">
        <v>13.08</v>
      </c>
      <c r="J1692" s="108">
        <v>13.08</v>
      </c>
    </row>
    <row r="1693" spans="1:10" ht="65.099999999999994" customHeight="1" x14ac:dyDescent="0.2">
      <c r="A1693" s="111" t="s">
        <v>951</v>
      </c>
      <c r="B1693" s="113" t="s">
        <v>1322</v>
      </c>
      <c r="C1693" s="111" t="s">
        <v>114</v>
      </c>
      <c r="D1693" s="111" t="s">
        <v>1323</v>
      </c>
      <c r="E1693" s="79" t="s">
        <v>957</v>
      </c>
      <c r="F1693" s="79"/>
      <c r="G1693" s="112" t="s">
        <v>958</v>
      </c>
      <c r="H1693" s="115">
        <v>6.6299999999999998E-2</v>
      </c>
      <c r="I1693" s="114">
        <v>24.11</v>
      </c>
      <c r="J1693" s="114">
        <v>1.59</v>
      </c>
    </row>
    <row r="1694" spans="1:10" ht="26.1" customHeight="1" x14ac:dyDescent="0.2">
      <c r="A1694" s="111" t="s">
        <v>951</v>
      </c>
      <c r="B1694" s="113" t="s">
        <v>1324</v>
      </c>
      <c r="C1694" s="111" t="s">
        <v>114</v>
      </c>
      <c r="D1694" s="111" t="s">
        <v>1325</v>
      </c>
      <c r="E1694" s="79" t="s">
        <v>957</v>
      </c>
      <c r="F1694" s="79"/>
      <c r="G1694" s="112" t="s">
        <v>958</v>
      </c>
      <c r="H1694" s="115">
        <v>6.6299999999999998E-2</v>
      </c>
      <c r="I1694" s="114">
        <v>28.95</v>
      </c>
      <c r="J1694" s="114">
        <v>1.91</v>
      </c>
    </row>
    <row r="1695" spans="1:10" ht="25.5" x14ac:dyDescent="0.2">
      <c r="A1695" s="116" t="s">
        <v>961</v>
      </c>
      <c r="B1695" s="118" t="s">
        <v>1526</v>
      </c>
      <c r="C1695" s="116" t="s">
        <v>114</v>
      </c>
      <c r="D1695" s="116" t="s">
        <v>1527</v>
      </c>
      <c r="E1695" s="76" t="s">
        <v>964</v>
      </c>
      <c r="F1695" s="76"/>
      <c r="G1695" s="117" t="s">
        <v>121</v>
      </c>
      <c r="H1695" s="120">
        <v>1</v>
      </c>
      <c r="I1695" s="119">
        <v>1.49</v>
      </c>
      <c r="J1695" s="119">
        <v>1.49</v>
      </c>
    </row>
    <row r="1696" spans="1:10" ht="15" customHeight="1" x14ac:dyDescent="0.2">
      <c r="A1696" s="116" t="s">
        <v>961</v>
      </c>
      <c r="B1696" s="118" t="s">
        <v>1524</v>
      </c>
      <c r="C1696" s="116" t="s">
        <v>114</v>
      </c>
      <c r="D1696" s="116" t="s">
        <v>1525</v>
      </c>
      <c r="E1696" s="76" t="s">
        <v>964</v>
      </c>
      <c r="F1696" s="76"/>
      <c r="G1696" s="117" t="s">
        <v>121</v>
      </c>
      <c r="H1696" s="120">
        <v>1</v>
      </c>
      <c r="I1696" s="119">
        <v>8.09</v>
      </c>
      <c r="J1696" s="119">
        <v>8.09</v>
      </c>
    </row>
    <row r="1697" spans="1:10" ht="0.95" customHeight="1" x14ac:dyDescent="0.2">
      <c r="A1697" s="124"/>
      <c r="B1697" s="124"/>
      <c r="C1697" s="124"/>
      <c r="D1697" s="124"/>
      <c r="E1697" s="124" t="s">
        <v>971</v>
      </c>
      <c r="F1697" s="125">
        <v>2.74</v>
      </c>
      <c r="G1697" s="124" t="s">
        <v>972</v>
      </c>
      <c r="H1697" s="125">
        <v>0</v>
      </c>
      <c r="I1697" s="124" t="s">
        <v>973</v>
      </c>
      <c r="J1697" s="125">
        <v>2.74</v>
      </c>
    </row>
    <row r="1698" spans="1:10" ht="18" customHeight="1" thickBot="1" x14ac:dyDescent="0.25">
      <c r="A1698" s="124"/>
      <c r="B1698" s="124"/>
      <c r="C1698" s="124"/>
      <c r="D1698" s="124"/>
      <c r="E1698" s="124" t="s">
        <v>974</v>
      </c>
      <c r="F1698" s="125">
        <v>3.4</v>
      </c>
      <c r="G1698" s="124"/>
      <c r="H1698" s="77" t="s">
        <v>975</v>
      </c>
      <c r="I1698" s="77"/>
      <c r="J1698" s="125">
        <v>16.48</v>
      </c>
    </row>
    <row r="1699" spans="1:10" ht="39" customHeight="1" thickTop="1" x14ac:dyDescent="0.2">
      <c r="A1699" s="110"/>
      <c r="B1699" s="110"/>
      <c r="C1699" s="110"/>
      <c r="D1699" s="110"/>
      <c r="E1699" s="110"/>
      <c r="F1699" s="110"/>
      <c r="G1699" s="110"/>
      <c r="H1699" s="110"/>
      <c r="I1699" s="110"/>
      <c r="J1699" s="110"/>
    </row>
    <row r="1700" spans="1:10" ht="26.1" customHeight="1" x14ac:dyDescent="0.2">
      <c r="A1700" s="102" t="s">
        <v>638</v>
      </c>
      <c r="B1700" s="104" t="s">
        <v>106</v>
      </c>
      <c r="C1700" s="102" t="s">
        <v>107</v>
      </c>
      <c r="D1700" s="102" t="s">
        <v>8</v>
      </c>
      <c r="E1700" s="65" t="s">
        <v>948</v>
      </c>
      <c r="F1700" s="65"/>
      <c r="G1700" s="103" t="s">
        <v>108</v>
      </c>
      <c r="H1700" s="104" t="s">
        <v>109</v>
      </c>
      <c r="I1700" s="104" t="s">
        <v>110</v>
      </c>
      <c r="J1700" s="104" t="s">
        <v>9</v>
      </c>
    </row>
    <row r="1701" spans="1:10" ht="24" customHeight="1" x14ac:dyDescent="0.2">
      <c r="A1701" s="105" t="s">
        <v>949</v>
      </c>
      <c r="B1701" s="107" t="s">
        <v>639</v>
      </c>
      <c r="C1701" s="105" t="s">
        <v>114</v>
      </c>
      <c r="D1701" s="105" t="s">
        <v>640</v>
      </c>
      <c r="E1701" s="78" t="s">
        <v>1321</v>
      </c>
      <c r="F1701" s="78"/>
      <c r="G1701" s="106" t="s">
        <v>121</v>
      </c>
      <c r="H1701" s="109">
        <v>1</v>
      </c>
      <c r="I1701" s="108">
        <v>14.69</v>
      </c>
      <c r="J1701" s="108">
        <v>14.69</v>
      </c>
    </row>
    <row r="1702" spans="1:10" ht="26.1" customHeight="1" x14ac:dyDescent="0.2">
      <c r="A1702" s="111" t="s">
        <v>951</v>
      </c>
      <c r="B1702" s="113" t="s">
        <v>1322</v>
      </c>
      <c r="C1702" s="111" t="s">
        <v>114</v>
      </c>
      <c r="D1702" s="111" t="s">
        <v>1323</v>
      </c>
      <c r="E1702" s="79" t="s">
        <v>957</v>
      </c>
      <c r="F1702" s="79"/>
      <c r="G1702" s="112" t="s">
        <v>958</v>
      </c>
      <c r="H1702" s="115">
        <v>9.11E-2</v>
      </c>
      <c r="I1702" s="114">
        <v>24.11</v>
      </c>
      <c r="J1702" s="114">
        <v>2.19</v>
      </c>
    </row>
    <row r="1703" spans="1:10" ht="25.5" x14ac:dyDescent="0.2">
      <c r="A1703" s="111" t="s">
        <v>951</v>
      </c>
      <c r="B1703" s="113" t="s">
        <v>1324</v>
      </c>
      <c r="C1703" s="111" t="s">
        <v>114</v>
      </c>
      <c r="D1703" s="111" t="s">
        <v>1325</v>
      </c>
      <c r="E1703" s="79" t="s">
        <v>957</v>
      </c>
      <c r="F1703" s="79"/>
      <c r="G1703" s="112" t="s">
        <v>958</v>
      </c>
      <c r="H1703" s="115">
        <v>9.11E-2</v>
      </c>
      <c r="I1703" s="114">
        <v>28.95</v>
      </c>
      <c r="J1703" s="114">
        <v>2.63</v>
      </c>
    </row>
    <row r="1704" spans="1:10" ht="15" customHeight="1" x14ac:dyDescent="0.2">
      <c r="A1704" s="116" t="s">
        <v>961</v>
      </c>
      <c r="B1704" s="118" t="s">
        <v>1528</v>
      </c>
      <c r="C1704" s="116" t="s">
        <v>114</v>
      </c>
      <c r="D1704" s="116" t="s">
        <v>1529</v>
      </c>
      <c r="E1704" s="76" t="s">
        <v>964</v>
      </c>
      <c r="F1704" s="76"/>
      <c r="G1704" s="117" t="s">
        <v>121</v>
      </c>
      <c r="H1704" s="120">
        <v>1</v>
      </c>
      <c r="I1704" s="119">
        <v>1.78</v>
      </c>
      <c r="J1704" s="119">
        <v>1.78</v>
      </c>
    </row>
    <row r="1705" spans="1:10" ht="0.95" customHeight="1" x14ac:dyDescent="0.2">
      <c r="A1705" s="116" t="s">
        <v>961</v>
      </c>
      <c r="B1705" s="118" t="s">
        <v>1524</v>
      </c>
      <c r="C1705" s="116" t="s">
        <v>114</v>
      </c>
      <c r="D1705" s="116" t="s">
        <v>1525</v>
      </c>
      <c r="E1705" s="76" t="s">
        <v>964</v>
      </c>
      <c r="F1705" s="76"/>
      <c r="G1705" s="117" t="s">
        <v>121</v>
      </c>
      <c r="H1705" s="120">
        <v>1</v>
      </c>
      <c r="I1705" s="119">
        <v>8.09</v>
      </c>
      <c r="J1705" s="119">
        <v>8.09</v>
      </c>
    </row>
    <row r="1706" spans="1:10" ht="18" customHeight="1" x14ac:dyDescent="0.2">
      <c r="A1706" s="124"/>
      <c r="B1706" s="124"/>
      <c r="C1706" s="124"/>
      <c r="D1706" s="124"/>
      <c r="E1706" s="124" t="s">
        <v>971</v>
      </c>
      <c r="F1706" s="125">
        <v>3.76</v>
      </c>
      <c r="G1706" s="124" t="s">
        <v>972</v>
      </c>
      <c r="H1706" s="125">
        <v>0</v>
      </c>
      <c r="I1706" s="124" t="s">
        <v>973</v>
      </c>
      <c r="J1706" s="125">
        <v>3.76</v>
      </c>
    </row>
    <row r="1707" spans="1:10" ht="24" customHeight="1" thickBot="1" x14ac:dyDescent="0.25">
      <c r="A1707" s="124"/>
      <c r="B1707" s="124"/>
      <c r="C1707" s="124"/>
      <c r="D1707" s="124"/>
      <c r="E1707" s="124" t="s">
        <v>974</v>
      </c>
      <c r="F1707" s="125">
        <v>3.81</v>
      </c>
      <c r="G1707" s="124"/>
      <c r="H1707" s="77" t="s">
        <v>975</v>
      </c>
      <c r="I1707" s="77"/>
      <c r="J1707" s="125">
        <v>18.5</v>
      </c>
    </row>
    <row r="1708" spans="1:10" ht="24" customHeight="1" thickTop="1" x14ac:dyDescent="0.2">
      <c r="A1708" s="110"/>
      <c r="B1708" s="110"/>
      <c r="C1708" s="110"/>
      <c r="D1708" s="110"/>
      <c r="E1708" s="110"/>
      <c r="F1708" s="110"/>
      <c r="G1708" s="110"/>
      <c r="H1708" s="110"/>
      <c r="I1708" s="110"/>
      <c r="J1708" s="110"/>
    </row>
    <row r="1709" spans="1:10" ht="24" customHeight="1" x14ac:dyDescent="0.2">
      <c r="A1709" s="102" t="s">
        <v>641</v>
      </c>
      <c r="B1709" s="104" t="s">
        <v>106</v>
      </c>
      <c r="C1709" s="102" t="s">
        <v>107</v>
      </c>
      <c r="D1709" s="102" t="s">
        <v>8</v>
      </c>
      <c r="E1709" s="65" t="s">
        <v>948</v>
      </c>
      <c r="F1709" s="65"/>
      <c r="G1709" s="103" t="s">
        <v>108</v>
      </c>
      <c r="H1709" s="104" t="s">
        <v>109</v>
      </c>
      <c r="I1709" s="104" t="s">
        <v>110</v>
      </c>
      <c r="J1709" s="104" t="s">
        <v>9</v>
      </c>
    </row>
    <row r="1710" spans="1:10" ht="24" customHeight="1" x14ac:dyDescent="0.2">
      <c r="A1710" s="105" t="s">
        <v>949</v>
      </c>
      <c r="B1710" s="107" t="s">
        <v>642</v>
      </c>
      <c r="C1710" s="105" t="s">
        <v>114</v>
      </c>
      <c r="D1710" s="105" t="s">
        <v>643</v>
      </c>
      <c r="E1710" s="78" t="s">
        <v>1321</v>
      </c>
      <c r="F1710" s="78"/>
      <c r="G1710" s="106" t="s">
        <v>121</v>
      </c>
      <c r="H1710" s="109">
        <v>1</v>
      </c>
      <c r="I1710" s="108">
        <v>21.08</v>
      </c>
      <c r="J1710" s="108">
        <v>21.08</v>
      </c>
    </row>
    <row r="1711" spans="1:10" ht="25.5" x14ac:dyDescent="0.2">
      <c r="A1711" s="111" t="s">
        <v>951</v>
      </c>
      <c r="B1711" s="113" t="s">
        <v>1322</v>
      </c>
      <c r="C1711" s="111" t="s">
        <v>114</v>
      </c>
      <c r="D1711" s="111" t="s">
        <v>1323</v>
      </c>
      <c r="E1711" s="79" t="s">
        <v>957</v>
      </c>
      <c r="F1711" s="79"/>
      <c r="G1711" s="112" t="s">
        <v>958</v>
      </c>
      <c r="H1711" s="115">
        <v>0.13519999999999999</v>
      </c>
      <c r="I1711" s="114">
        <v>24.11</v>
      </c>
      <c r="J1711" s="114">
        <v>3.25</v>
      </c>
    </row>
    <row r="1712" spans="1:10" ht="15" customHeight="1" x14ac:dyDescent="0.2">
      <c r="A1712" s="111" t="s">
        <v>951</v>
      </c>
      <c r="B1712" s="113" t="s">
        <v>1324</v>
      </c>
      <c r="C1712" s="111" t="s">
        <v>114</v>
      </c>
      <c r="D1712" s="111" t="s">
        <v>1325</v>
      </c>
      <c r="E1712" s="79" t="s">
        <v>957</v>
      </c>
      <c r="F1712" s="79"/>
      <c r="G1712" s="112" t="s">
        <v>958</v>
      </c>
      <c r="H1712" s="115">
        <v>0.13519999999999999</v>
      </c>
      <c r="I1712" s="114">
        <v>28.95</v>
      </c>
      <c r="J1712" s="114">
        <v>3.91</v>
      </c>
    </row>
    <row r="1713" spans="1:10" ht="0.95" customHeight="1" x14ac:dyDescent="0.2">
      <c r="A1713" s="116" t="s">
        <v>961</v>
      </c>
      <c r="B1713" s="118" t="s">
        <v>1530</v>
      </c>
      <c r="C1713" s="116" t="s">
        <v>114</v>
      </c>
      <c r="D1713" s="116" t="s">
        <v>1531</v>
      </c>
      <c r="E1713" s="76" t="s">
        <v>964</v>
      </c>
      <c r="F1713" s="76"/>
      <c r="G1713" s="117" t="s">
        <v>121</v>
      </c>
      <c r="H1713" s="120">
        <v>1</v>
      </c>
      <c r="I1713" s="119">
        <v>1.92</v>
      </c>
      <c r="J1713" s="119">
        <v>1.92</v>
      </c>
    </row>
    <row r="1714" spans="1:10" ht="18" customHeight="1" x14ac:dyDescent="0.2">
      <c r="A1714" s="116" t="s">
        <v>961</v>
      </c>
      <c r="B1714" s="118" t="s">
        <v>1532</v>
      </c>
      <c r="C1714" s="116" t="s">
        <v>114</v>
      </c>
      <c r="D1714" s="116" t="s">
        <v>1533</v>
      </c>
      <c r="E1714" s="76" t="s">
        <v>964</v>
      </c>
      <c r="F1714" s="76"/>
      <c r="G1714" s="117" t="s">
        <v>121</v>
      </c>
      <c r="H1714" s="120">
        <v>1</v>
      </c>
      <c r="I1714" s="119">
        <v>12</v>
      </c>
      <c r="J1714" s="119">
        <v>12</v>
      </c>
    </row>
    <row r="1715" spans="1:10" ht="39" customHeight="1" x14ac:dyDescent="0.2">
      <c r="A1715" s="124"/>
      <c r="B1715" s="124"/>
      <c r="C1715" s="124"/>
      <c r="D1715" s="124"/>
      <c r="E1715" s="124" t="s">
        <v>971</v>
      </c>
      <c r="F1715" s="125">
        <v>5.59</v>
      </c>
      <c r="G1715" s="124" t="s">
        <v>972</v>
      </c>
      <c r="H1715" s="125">
        <v>0</v>
      </c>
      <c r="I1715" s="124" t="s">
        <v>973</v>
      </c>
      <c r="J1715" s="125">
        <v>5.59</v>
      </c>
    </row>
    <row r="1716" spans="1:10" ht="26.1" customHeight="1" thickBot="1" x14ac:dyDescent="0.25">
      <c r="A1716" s="124"/>
      <c r="B1716" s="124"/>
      <c r="C1716" s="124"/>
      <c r="D1716" s="124"/>
      <c r="E1716" s="124" t="s">
        <v>974</v>
      </c>
      <c r="F1716" s="125">
        <v>5.48</v>
      </c>
      <c r="G1716" s="124"/>
      <c r="H1716" s="77" t="s">
        <v>975</v>
      </c>
      <c r="I1716" s="77"/>
      <c r="J1716" s="125">
        <v>26.56</v>
      </c>
    </row>
    <row r="1717" spans="1:10" ht="24" customHeight="1" thickTop="1" x14ac:dyDescent="0.2">
      <c r="A1717" s="110"/>
      <c r="B1717" s="110"/>
      <c r="C1717" s="110"/>
      <c r="D1717" s="110"/>
      <c r="E1717" s="110"/>
      <c r="F1717" s="110"/>
      <c r="G1717" s="110"/>
      <c r="H1717" s="110"/>
      <c r="I1717" s="110"/>
      <c r="J1717" s="110"/>
    </row>
    <row r="1718" spans="1:10" ht="39" customHeight="1" x14ac:dyDescent="0.2">
      <c r="A1718" s="102" t="s">
        <v>644</v>
      </c>
      <c r="B1718" s="104" t="s">
        <v>106</v>
      </c>
      <c r="C1718" s="102" t="s">
        <v>107</v>
      </c>
      <c r="D1718" s="102" t="s">
        <v>8</v>
      </c>
      <c r="E1718" s="65" t="s">
        <v>948</v>
      </c>
      <c r="F1718" s="65"/>
      <c r="G1718" s="103" t="s">
        <v>108</v>
      </c>
      <c r="H1718" s="104" t="s">
        <v>109</v>
      </c>
      <c r="I1718" s="104" t="s">
        <v>110</v>
      </c>
      <c r="J1718" s="104" t="s">
        <v>9</v>
      </c>
    </row>
    <row r="1719" spans="1:10" ht="26.1" customHeight="1" x14ac:dyDescent="0.2">
      <c r="A1719" s="105" t="s">
        <v>949</v>
      </c>
      <c r="B1719" s="107" t="s">
        <v>645</v>
      </c>
      <c r="C1719" s="105" t="s">
        <v>114</v>
      </c>
      <c r="D1719" s="105" t="s">
        <v>646</v>
      </c>
      <c r="E1719" s="78" t="s">
        <v>1321</v>
      </c>
      <c r="F1719" s="78"/>
      <c r="G1719" s="106" t="s">
        <v>121</v>
      </c>
      <c r="H1719" s="109">
        <v>1</v>
      </c>
      <c r="I1719" s="108">
        <v>71.84</v>
      </c>
      <c r="J1719" s="108">
        <v>71.84</v>
      </c>
    </row>
    <row r="1720" spans="1:10" ht="39" customHeight="1" x14ac:dyDescent="0.2">
      <c r="A1720" s="111" t="s">
        <v>951</v>
      </c>
      <c r="B1720" s="113" t="s">
        <v>1322</v>
      </c>
      <c r="C1720" s="111" t="s">
        <v>114</v>
      </c>
      <c r="D1720" s="111" t="s">
        <v>1323</v>
      </c>
      <c r="E1720" s="79" t="s">
        <v>957</v>
      </c>
      <c r="F1720" s="79"/>
      <c r="G1720" s="112" t="s">
        <v>958</v>
      </c>
      <c r="H1720" s="115">
        <v>0.1988</v>
      </c>
      <c r="I1720" s="114">
        <v>24.11</v>
      </c>
      <c r="J1720" s="114">
        <v>4.79</v>
      </c>
    </row>
    <row r="1721" spans="1:10" ht="25.5" x14ac:dyDescent="0.2">
      <c r="A1721" s="111" t="s">
        <v>951</v>
      </c>
      <c r="B1721" s="113" t="s">
        <v>1324</v>
      </c>
      <c r="C1721" s="111" t="s">
        <v>114</v>
      </c>
      <c r="D1721" s="111" t="s">
        <v>1325</v>
      </c>
      <c r="E1721" s="79" t="s">
        <v>957</v>
      </c>
      <c r="F1721" s="79"/>
      <c r="G1721" s="112" t="s">
        <v>958</v>
      </c>
      <c r="H1721" s="115">
        <v>0.1988</v>
      </c>
      <c r="I1721" s="114">
        <v>28.95</v>
      </c>
      <c r="J1721" s="114">
        <v>5.75</v>
      </c>
    </row>
    <row r="1722" spans="1:10" ht="15" customHeight="1" x14ac:dyDescent="0.2">
      <c r="A1722" s="116" t="s">
        <v>961</v>
      </c>
      <c r="B1722" s="118" t="s">
        <v>1526</v>
      </c>
      <c r="C1722" s="116" t="s">
        <v>114</v>
      </c>
      <c r="D1722" s="116" t="s">
        <v>1527</v>
      </c>
      <c r="E1722" s="76" t="s">
        <v>964</v>
      </c>
      <c r="F1722" s="76"/>
      <c r="G1722" s="117" t="s">
        <v>121</v>
      </c>
      <c r="H1722" s="120">
        <v>3</v>
      </c>
      <c r="I1722" s="119">
        <v>1.49</v>
      </c>
      <c r="J1722" s="119">
        <v>4.47</v>
      </c>
    </row>
    <row r="1723" spans="1:10" ht="0.95" customHeight="1" x14ac:dyDescent="0.2">
      <c r="A1723" s="116" t="s">
        <v>961</v>
      </c>
      <c r="B1723" s="118" t="s">
        <v>1534</v>
      </c>
      <c r="C1723" s="116" t="s">
        <v>114</v>
      </c>
      <c r="D1723" s="116" t="s">
        <v>1535</v>
      </c>
      <c r="E1723" s="76" t="s">
        <v>964</v>
      </c>
      <c r="F1723" s="76"/>
      <c r="G1723" s="117" t="s">
        <v>121</v>
      </c>
      <c r="H1723" s="120">
        <v>1</v>
      </c>
      <c r="I1723" s="119">
        <v>56.83</v>
      </c>
      <c r="J1723" s="119">
        <v>56.83</v>
      </c>
    </row>
    <row r="1724" spans="1:10" ht="18" customHeight="1" x14ac:dyDescent="0.2">
      <c r="A1724" s="124"/>
      <c r="B1724" s="124"/>
      <c r="C1724" s="124"/>
      <c r="D1724" s="124"/>
      <c r="E1724" s="124" t="s">
        <v>971</v>
      </c>
      <c r="F1724" s="125">
        <v>8.2200000000000006</v>
      </c>
      <c r="G1724" s="124" t="s">
        <v>972</v>
      </c>
      <c r="H1724" s="125">
        <v>0</v>
      </c>
      <c r="I1724" s="124" t="s">
        <v>973</v>
      </c>
      <c r="J1724" s="125">
        <v>8.2200000000000006</v>
      </c>
    </row>
    <row r="1725" spans="1:10" ht="26.1" customHeight="1" thickBot="1" x14ac:dyDescent="0.25">
      <c r="A1725" s="124"/>
      <c r="B1725" s="124"/>
      <c r="C1725" s="124"/>
      <c r="D1725" s="124"/>
      <c r="E1725" s="124" t="s">
        <v>974</v>
      </c>
      <c r="F1725" s="125">
        <v>18.670000000000002</v>
      </c>
      <c r="G1725" s="124"/>
      <c r="H1725" s="77" t="s">
        <v>975</v>
      </c>
      <c r="I1725" s="77"/>
      <c r="J1725" s="125">
        <v>90.51</v>
      </c>
    </row>
    <row r="1726" spans="1:10" ht="24" customHeight="1" thickTop="1" x14ac:dyDescent="0.2">
      <c r="A1726" s="110"/>
      <c r="B1726" s="110"/>
      <c r="C1726" s="110"/>
      <c r="D1726" s="110"/>
      <c r="E1726" s="110"/>
      <c r="F1726" s="110"/>
      <c r="G1726" s="110"/>
      <c r="H1726" s="110"/>
      <c r="I1726" s="110"/>
      <c r="J1726" s="110"/>
    </row>
    <row r="1727" spans="1:10" ht="26.1" customHeight="1" x14ac:dyDescent="0.2">
      <c r="A1727" s="102" t="s">
        <v>647</v>
      </c>
      <c r="B1727" s="104" t="s">
        <v>106</v>
      </c>
      <c r="C1727" s="102" t="s">
        <v>107</v>
      </c>
      <c r="D1727" s="102" t="s">
        <v>8</v>
      </c>
      <c r="E1727" s="65" t="s">
        <v>948</v>
      </c>
      <c r="F1727" s="65"/>
      <c r="G1727" s="103" t="s">
        <v>108</v>
      </c>
      <c r="H1727" s="104" t="s">
        <v>109</v>
      </c>
      <c r="I1727" s="104" t="s">
        <v>110</v>
      </c>
      <c r="J1727" s="104" t="s">
        <v>9</v>
      </c>
    </row>
    <row r="1728" spans="1:10" ht="25.5" customHeight="1" x14ac:dyDescent="0.2">
      <c r="A1728" s="105" t="s">
        <v>949</v>
      </c>
      <c r="B1728" s="107" t="s">
        <v>648</v>
      </c>
      <c r="C1728" s="105" t="s">
        <v>114</v>
      </c>
      <c r="D1728" s="105" t="s">
        <v>649</v>
      </c>
      <c r="E1728" s="78" t="s">
        <v>1321</v>
      </c>
      <c r="F1728" s="78"/>
      <c r="G1728" s="106" t="s">
        <v>121</v>
      </c>
      <c r="H1728" s="109">
        <v>1</v>
      </c>
      <c r="I1728" s="108">
        <v>71.84</v>
      </c>
      <c r="J1728" s="108">
        <v>71.84</v>
      </c>
    </row>
    <row r="1729" spans="1:10" ht="15" customHeight="1" x14ac:dyDescent="0.2">
      <c r="A1729" s="111" t="s">
        <v>951</v>
      </c>
      <c r="B1729" s="113" t="s">
        <v>1322</v>
      </c>
      <c r="C1729" s="111" t="s">
        <v>114</v>
      </c>
      <c r="D1729" s="111" t="s">
        <v>1323</v>
      </c>
      <c r="E1729" s="79" t="s">
        <v>957</v>
      </c>
      <c r="F1729" s="79"/>
      <c r="G1729" s="112" t="s">
        <v>958</v>
      </c>
      <c r="H1729" s="115">
        <v>0.1988</v>
      </c>
      <c r="I1729" s="114">
        <v>24.11</v>
      </c>
      <c r="J1729" s="114">
        <v>4.79</v>
      </c>
    </row>
    <row r="1730" spans="1:10" ht="0.95" customHeight="1" x14ac:dyDescent="0.2">
      <c r="A1730" s="111" t="s">
        <v>951</v>
      </c>
      <c r="B1730" s="113" t="s">
        <v>1324</v>
      </c>
      <c r="C1730" s="111" t="s">
        <v>114</v>
      </c>
      <c r="D1730" s="111" t="s">
        <v>1325</v>
      </c>
      <c r="E1730" s="79" t="s">
        <v>957</v>
      </c>
      <c r="F1730" s="79"/>
      <c r="G1730" s="112" t="s">
        <v>958</v>
      </c>
      <c r="H1730" s="115">
        <v>0.1988</v>
      </c>
      <c r="I1730" s="114">
        <v>28.95</v>
      </c>
      <c r="J1730" s="114">
        <v>5.75</v>
      </c>
    </row>
    <row r="1731" spans="1:10" ht="18" customHeight="1" x14ac:dyDescent="0.2">
      <c r="A1731" s="116" t="s">
        <v>961</v>
      </c>
      <c r="B1731" s="118" t="s">
        <v>1526</v>
      </c>
      <c r="C1731" s="116" t="s">
        <v>114</v>
      </c>
      <c r="D1731" s="116" t="s">
        <v>1527</v>
      </c>
      <c r="E1731" s="76" t="s">
        <v>964</v>
      </c>
      <c r="F1731" s="76"/>
      <c r="G1731" s="117" t="s">
        <v>121</v>
      </c>
      <c r="H1731" s="120">
        <v>3</v>
      </c>
      <c r="I1731" s="119">
        <v>1.49</v>
      </c>
      <c r="J1731" s="119">
        <v>4.47</v>
      </c>
    </row>
    <row r="1732" spans="1:10" ht="24" customHeight="1" x14ac:dyDescent="0.2">
      <c r="A1732" s="116" t="s">
        <v>961</v>
      </c>
      <c r="B1732" s="118" t="s">
        <v>1534</v>
      </c>
      <c r="C1732" s="116" t="s">
        <v>114</v>
      </c>
      <c r="D1732" s="116" t="s">
        <v>1535</v>
      </c>
      <c r="E1732" s="76" t="s">
        <v>964</v>
      </c>
      <c r="F1732" s="76"/>
      <c r="G1732" s="117" t="s">
        <v>121</v>
      </c>
      <c r="H1732" s="120">
        <v>1</v>
      </c>
      <c r="I1732" s="119">
        <v>56.83</v>
      </c>
      <c r="J1732" s="119">
        <v>56.83</v>
      </c>
    </row>
    <row r="1733" spans="1:10" ht="24" customHeight="1" x14ac:dyDescent="0.2">
      <c r="A1733" s="124"/>
      <c r="B1733" s="124"/>
      <c r="C1733" s="124"/>
      <c r="D1733" s="124"/>
      <c r="E1733" s="124" t="s">
        <v>971</v>
      </c>
      <c r="F1733" s="125">
        <v>8.2200000000000006</v>
      </c>
      <c r="G1733" s="124" t="s">
        <v>972</v>
      </c>
      <c r="H1733" s="125">
        <v>0</v>
      </c>
      <c r="I1733" s="124" t="s">
        <v>973</v>
      </c>
      <c r="J1733" s="125">
        <v>8.2200000000000006</v>
      </c>
    </row>
    <row r="1734" spans="1:10" ht="24" customHeight="1" thickBot="1" x14ac:dyDescent="0.25">
      <c r="A1734" s="124"/>
      <c r="B1734" s="124"/>
      <c r="C1734" s="124"/>
      <c r="D1734" s="124"/>
      <c r="E1734" s="124" t="s">
        <v>974</v>
      </c>
      <c r="F1734" s="125">
        <v>18.670000000000002</v>
      </c>
      <c r="G1734" s="124"/>
      <c r="H1734" s="77" t="s">
        <v>975</v>
      </c>
      <c r="I1734" s="77"/>
      <c r="J1734" s="125">
        <v>90.51</v>
      </c>
    </row>
    <row r="1735" spans="1:10" ht="24" customHeight="1" thickTop="1" x14ac:dyDescent="0.2">
      <c r="A1735" s="110"/>
      <c r="B1735" s="110"/>
      <c r="C1735" s="110"/>
      <c r="D1735" s="110"/>
      <c r="E1735" s="110"/>
      <c r="F1735" s="110"/>
      <c r="G1735" s="110"/>
      <c r="H1735" s="110"/>
      <c r="I1735" s="110"/>
      <c r="J1735" s="110"/>
    </row>
    <row r="1736" spans="1:10" ht="15" x14ac:dyDescent="0.2">
      <c r="A1736" s="102" t="s">
        <v>650</v>
      </c>
      <c r="B1736" s="104" t="s">
        <v>106</v>
      </c>
      <c r="C1736" s="102" t="s">
        <v>107</v>
      </c>
      <c r="D1736" s="102" t="s">
        <v>8</v>
      </c>
      <c r="E1736" s="65" t="s">
        <v>948</v>
      </c>
      <c r="F1736" s="65"/>
      <c r="G1736" s="103" t="s">
        <v>108</v>
      </c>
      <c r="H1736" s="104" t="s">
        <v>109</v>
      </c>
      <c r="I1736" s="104" t="s">
        <v>110</v>
      </c>
      <c r="J1736" s="104" t="s">
        <v>9</v>
      </c>
    </row>
    <row r="1737" spans="1:10" ht="15" customHeight="1" x14ac:dyDescent="0.2">
      <c r="A1737" s="105" t="s">
        <v>949</v>
      </c>
      <c r="B1737" s="107" t="s">
        <v>651</v>
      </c>
      <c r="C1737" s="105" t="s">
        <v>114</v>
      </c>
      <c r="D1737" s="105" t="s">
        <v>652</v>
      </c>
      <c r="E1737" s="78" t="s">
        <v>1321</v>
      </c>
      <c r="F1737" s="78"/>
      <c r="G1737" s="106" t="s">
        <v>121</v>
      </c>
      <c r="H1737" s="109">
        <v>1</v>
      </c>
      <c r="I1737" s="108">
        <v>93.78</v>
      </c>
      <c r="J1737" s="108">
        <v>93.78</v>
      </c>
    </row>
    <row r="1738" spans="1:10" ht="0.95" customHeight="1" x14ac:dyDescent="0.2">
      <c r="A1738" s="111" t="s">
        <v>951</v>
      </c>
      <c r="B1738" s="113" t="s">
        <v>1322</v>
      </c>
      <c r="C1738" s="111" t="s">
        <v>114</v>
      </c>
      <c r="D1738" s="111" t="s">
        <v>1323</v>
      </c>
      <c r="E1738" s="79" t="s">
        <v>957</v>
      </c>
      <c r="F1738" s="79"/>
      <c r="G1738" s="112" t="s">
        <v>958</v>
      </c>
      <c r="H1738" s="115">
        <v>0.56769999999999998</v>
      </c>
      <c r="I1738" s="114">
        <v>24.11</v>
      </c>
      <c r="J1738" s="114">
        <v>13.68</v>
      </c>
    </row>
    <row r="1739" spans="1:10" ht="18" customHeight="1" x14ac:dyDescent="0.2">
      <c r="A1739" s="111" t="s">
        <v>951</v>
      </c>
      <c r="B1739" s="113" t="s">
        <v>1324</v>
      </c>
      <c r="C1739" s="111" t="s">
        <v>114</v>
      </c>
      <c r="D1739" s="111" t="s">
        <v>1325</v>
      </c>
      <c r="E1739" s="79" t="s">
        <v>957</v>
      </c>
      <c r="F1739" s="79"/>
      <c r="G1739" s="112" t="s">
        <v>958</v>
      </c>
      <c r="H1739" s="115">
        <v>0.56769999999999998</v>
      </c>
      <c r="I1739" s="114">
        <v>28.95</v>
      </c>
      <c r="J1739" s="114">
        <v>16.43</v>
      </c>
    </row>
    <row r="1740" spans="1:10" ht="24" customHeight="1" x14ac:dyDescent="0.2">
      <c r="A1740" s="116" t="s">
        <v>961</v>
      </c>
      <c r="B1740" s="118" t="s">
        <v>1536</v>
      </c>
      <c r="C1740" s="116" t="s">
        <v>114</v>
      </c>
      <c r="D1740" s="116" t="s">
        <v>1537</v>
      </c>
      <c r="E1740" s="76" t="s">
        <v>964</v>
      </c>
      <c r="F1740" s="76"/>
      <c r="G1740" s="117" t="s">
        <v>121</v>
      </c>
      <c r="H1740" s="120">
        <v>3</v>
      </c>
      <c r="I1740" s="119">
        <v>2.2799999999999998</v>
      </c>
      <c r="J1740" s="119">
        <v>6.84</v>
      </c>
    </row>
    <row r="1741" spans="1:10" ht="24" customHeight="1" x14ac:dyDescent="0.2">
      <c r="A1741" s="116" t="s">
        <v>961</v>
      </c>
      <c r="B1741" s="118" t="s">
        <v>1534</v>
      </c>
      <c r="C1741" s="116" t="s">
        <v>114</v>
      </c>
      <c r="D1741" s="116" t="s">
        <v>1535</v>
      </c>
      <c r="E1741" s="76" t="s">
        <v>964</v>
      </c>
      <c r="F1741" s="76"/>
      <c r="G1741" s="117" t="s">
        <v>121</v>
      </c>
      <c r="H1741" s="120">
        <v>1</v>
      </c>
      <c r="I1741" s="119">
        <v>56.83</v>
      </c>
      <c r="J1741" s="119">
        <v>56.83</v>
      </c>
    </row>
    <row r="1742" spans="1:10" ht="24" customHeight="1" x14ac:dyDescent="0.2">
      <c r="A1742" s="124"/>
      <c r="B1742" s="124"/>
      <c r="C1742" s="124"/>
      <c r="D1742" s="124"/>
      <c r="E1742" s="124" t="s">
        <v>971</v>
      </c>
      <c r="F1742" s="125">
        <v>23.48</v>
      </c>
      <c r="G1742" s="124" t="s">
        <v>972</v>
      </c>
      <c r="H1742" s="125">
        <v>0</v>
      </c>
      <c r="I1742" s="124" t="s">
        <v>973</v>
      </c>
      <c r="J1742" s="125">
        <v>23.48</v>
      </c>
    </row>
    <row r="1743" spans="1:10" ht="24" customHeight="1" thickBot="1" x14ac:dyDescent="0.25">
      <c r="A1743" s="124"/>
      <c r="B1743" s="124"/>
      <c r="C1743" s="124"/>
      <c r="D1743" s="124"/>
      <c r="E1743" s="124" t="s">
        <v>974</v>
      </c>
      <c r="F1743" s="125">
        <v>24.38</v>
      </c>
      <c r="G1743" s="124"/>
      <c r="H1743" s="77" t="s">
        <v>975</v>
      </c>
      <c r="I1743" s="77"/>
      <c r="J1743" s="125">
        <v>118.16</v>
      </c>
    </row>
    <row r="1744" spans="1:10" ht="15" thickTop="1" x14ac:dyDescent="0.2">
      <c r="A1744" s="110"/>
      <c r="B1744" s="110"/>
      <c r="C1744" s="110"/>
      <c r="D1744" s="110"/>
      <c r="E1744" s="110"/>
      <c r="F1744" s="110"/>
      <c r="G1744" s="110"/>
      <c r="H1744" s="110"/>
      <c r="I1744" s="110"/>
      <c r="J1744" s="110"/>
    </row>
    <row r="1745" spans="1:10" ht="15" customHeight="1" x14ac:dyDescent="0.2">
      <c r="A1745" s="102" t="s">
        <v>653</v>
      </c>
      <c r="B1745" s="104" t="s">
        <v>106</v>
      </c>
      <c r="C1745" s="102" t="s">
        <v>107</v>
      </c>
      <c r="D1745" s="102" t="s">
        <v>8</v>
      </c>
      <c r="E1745" s="65" t="s">
        <v>948</v>
      </c>
      <c r="F1745" s="65"/>
      <c r="G1745" s="103" t="s">
        <v>108</v>
      </c>
      <c r="H1745" s="104" t="s">
        <v>109</v>
      </c>
      <c r="I1745" s="104" t="s">
        <v>110</v>
      </c>
      <c r="J1745" s="104" t="s">
        <v>9</v>
      </c>
    </row>
    <row r="1746" spans="1:10" ht="0.95" customHeight="1" x14ac:dyDescent="0.2">
      <c r="A1746" s="105" t="s">
        <v>949</v>
      </c>
      <c r="B1746" s="107" t="s">
        <v>654</v>
      </c>
      <c r="C1746" s="105" t="s">
        <v>114</v>
      </c>
      <c r="D1746" s="105" t="s">
        <v>655</v>
      </c>
      <c r="E1746" s="78" t="s">
        <v>1321</v>
      </c>
      <c r="F1746" s="78"/>
      <c r="G1746" s="106" t="s">
        <v>121</v>
      </c>
      <c r="H1746" s="109">
        <v>1</v>
      </c>
      <c r="I1746" s="108">
        <v>150.13</v>
      </c>
      <c r="J1746" s="108">
        <v>150.13</v>
      </c>
    </row>
    <row r="1747" spans="1:10" ht="18" customHeight="1" x14ac:dyDescent="0.2">
      <c r="A1747" s="111" t="s">
        <v>951</v>
      </c>
      <c r="B1747" s="113" t="s">
        <v>1322</v>
      </c>
      <c r="C1747" s="111" t="s">
        <v>114</v>
      </c>
      <c r="D1747" s="111" t="s">
        <v>1323</v>
      </c>
      <c r="E1747" s="79" t="s">
        <v>957</v>
      </c>
      <c r="F1747" s="79"/>
      <c r="G1747" s="112" t="s">
        <v>958</v>
      </c>
      <c r="H1747" s="115">
        <v>0.78300000000000003</v>
      </c>
      <c r="I1747" s="114">
        <v>24.11</v>
      </c>
      <c r="J1747" s="114">
        <v>18.87</v>
      </c>
    </row>
    <row r="1748" spans="1:10" ht="24" customHeight="1" x14ac:dyDescent="0.2">
      <c r="A1748" s="111" t="s">
        <v>951</v>
      </c>
      <c r="B1748" s="113" t="s">
        <v>1324</v>
      </c>
      <c r="C1748" s="111" t="s">
        <v>114</v>
      </c>
      <c r="D1748" s="111" t="s">
        <v>1325</v>
      </c>
      <c r="E1748" s="79" t="s">
        <v>957</v>
      </c>
      <c r="F1748" s="79"/>
      <c r="G1748" s="112" t="s">
        <v>958</v>
      </c>
      <c r="H1748" s="115">
        <v>0.78300000000000003</v>
      </c>
      <c r="I1748" s="114">
        <v>28.95</v>
      </c>
      <c r="J1748" s="114">
        <v>22.66</v>
      </c>
    </row>
    <row r="1749" spans="1:10" ht="24" customHeight="1" x14ac:dyDescent="0.2">
      <c r="A1749" s="116" t="s">
        <v>961</v>
      </c>
      <c r="B1749" s="118" t="s">
        <v>1538</v>
      </c>
      <c r="C1749" s="116" t="s">
        <v>114</v>
      </c>
      <c r="D1749" s="116" t="s">
        <v>1539</v>
      </c>
      <c r="E1749" s="76" t="s">
        <v>964</v>
      </c>
      <c r="F1749" s="76"/>
      <c r="G1749" s="117" t="s">
        <v>121</v>
      </c>
      <c r="H1749" s="120">
        <v>3</v>
      </c>
      <c r="I1749" s="119">
        <v>3.16</v>
      </c>
      <c r="J1749" s="119">
        <v>9.48</v>
      </c>
    </row>
    <row r="1750" spans="1:10" ht="26.1" customHeight="1" x14ac:dyDescent="0.2">
      <c r="A1750" s="116" t="s">
        <v>961</v>
      </c>
      <c r="B1750" s="118" t="s">
        <v>1540</v>
      </c>
      <c r="C1750" s="116" t="s">
        <v>114</v>
      </c>
      <c r="D1750" s="116" t="s">
        <v>1541</v>
      </c>
      <c r="E1750" s="76" t="s">
        <v>964</v>
      </c>
      <c r="F1750" s="76"/>
      <c r="G1750" s="117" t="s">
        <v>121</v>
      </c>
      <c r="H1750" s="120">
        <v>1</v>
      </c>
      <c r="I1750" s="119">
        <v>99.12</v>
      </c>
      <c r="J1750" s="119">
        <v>99.12</v>
      </c>
    </row>
    <row r="1751" spans="1:10" ht="26.1" customHeight="1" x14ac:dyDescent="0.2">
      <c r="A1751" s="124"/>
      <c r="B1751" s="124"/>
      <c r="C1751" s="124"/>
      <c r="D1751" s="124"/>
      <c r="E1751" s="124" t="s">
        <v>971</v>
      </c>
      <c r="F1751" s="125">
        <v>32.39</v>
      </c>
      <c r="G1751" s="124" t="s">
        <v>972</v>
      </c>
      <c r="H1751" s="125">
        <v>0</v>
      </c>
      <c r="I1751" s="124" t="s">
        <v>973</v>
      </c>
      <c r="J1751" s="125">
        <v>32.39</v>
      </c>
    </row>
    <row r="1752" spans="1:10" ht="24" customHeight="1" thickBot="1" x14ac:dyDescent="0.25">
      <c r="A1752" s="124"/>
      <c r="B1752" s="124"/>
      <c r="C1752" s="124"/>
      <c r="D1752" s="124"/>
      <c r="E1752" s="124" t="s">
        <v>974</v>
      </c>
      <c r="F1752" s="125">
        <v>39.03</v>
      </c>
      <c r="G1752" s="124"/>
      <c r="H1752" s="77" t="s">
        <v>975</v>
      </c>
      <c r="I1752" s="77"/>
      <c r="J1752" s="125">
        <v>189.16</v>
      </c>
    </row>
    <row r="1753" spans="1:10" ht="24" customHeight="1" thickTop="1" x14ac:dyDescent="0.2">
      <c r="A1753" s="110"/>
      <c r="B1753" s="110"/>
      <c r="C1753" s="110"/>
      <c r="D1753" s="110"/>
      <c r="E1753" s="110"/>
      <c r="F1753" s="110"/>
      <c r="G1753" s="110"/>
      <c r="H1753" s="110"/>
      <c r="I1753" s="110"/>
      <c r="J1753" s="110"/>
    </row>
    <row r="1754" spans="1:10" ht="24" customHeight="1" x14ac:dyDescent="0.2">
      <c r="A1754" s="102" t="s">
        <v>656</v>
      </c>
      <c r="B1754" s="104" t="s">
        <v>106</v>
      </c>
      <c r="C1754" s="102" t="s">
        <v>107</v>
      </c>
      <c r="D1754" s="102" t="s">
        <v>8</v>
      </c>
      <c r="E1754" s="65" t="s">
        <v>948</v>
      </c>
      <c r="F1754" s="65"/>
      <c r="G1754" s="103" t="s">
        <v>108</v>
      </c>
      <c r="H1754" s="104" t="s">
        <v>109</v>
      </c>
      <c r="I1754" s="104" t="s">
        <v>110</v>
      </c>
      <c r="J1754" s="104" t="s">
        <v>9</v>
      </c>
    </row>
    <row r="1755" spans="1:10" ht="25.5" customHeight="1" x14ac:dyDescent="0.2">
      <c r="A1755" s="105" t="s">
        <v>949</v>
      </c>
      <c r="B1755" s="107" t="s">
        <v>657</v>
      </c>
      <c r="C1755" s="105" t="s">
        <v>114</v>
      </c>
      <c r="D1755" s="105" t="s">
        <v>658</v>
      </c>
      <c r="E1755" s="78" t="s">
        <v>1321</v>
      </c>
      <c r="F1755" s="78"/>
      <c r="G1755" s="106" t="s">
        <v>121</v>
      </c>
      <c r="H1755" s="109">
        <v>1</v>
      </c>
      <c r="I1755" s="108">
        <v>592.15</v>
      </c>
      <c r="J1755" s="108">
        <v>592.15</v>
      </c>
    </row>
    <row r="1756" spans="1:10" ht="15" customHeight="1" x14ac:dyDescent="0.2">
      <c r="A1756" s="111" t="s">
        <v>951</v>
      </c>
      <c r="B1756" s="113" t="s">
        <v>1322</v>
      </c>
      <c r="C1756" s="111" t="s">
        <v>114</v>
      </c>
      <c r="D1756" s="111" t="s">
        <v>1323</v>
      </c>
      <c r="E1756" s="79" t="s">
        <v>957</v>
      </c>
      <c r="F1756" s="79"/>
      <c r="G1756" s="112" t="s">
        <v>958</v>
      </c>
      <c r="H1756" s="115">
        <v>1.3231999999999999</v>
      </c>
      <c r="I1756" s="114">
        <v>24.11</v>
      </c>
      <c r="J1756" s="114">
        <v>31.9</v>
      </c>
    </row>
    <row r="1757" spans="1:10" ht="0.95" customHeight="1" x14ac:dyDescent="0.2">
      <c r="A1757" s="111" t="s">
        <v>951</v>
      </c>
      <c r="B1757" s="113" t="s">
        <v>1324</v>
      </c>
      <c r="C1757" s="111" t="s">
        <v>114</v>
      </c>
      <c r="D1757" s="111" t="s">
        <v>1325</v>
      </c>
      <c r="E1757" s="79" t="s">
        <v>957</v>
      </c>
      <c r="F1757" s="79"/>
      <c r="G1757" s="112" t="s">
        <v>958</v>
      </c>
      <c r="H1757" s="115">
        <v>1.3231999999999999</v>
      </c>
      <c r="I1757" s="114">
        <v>28.95</v>
      </c>
      <c r="J1757" s="114">
        <v>38.299999999999997</v>
      </c>
    </row>
    <row r="1758" spans="1:10" ht="18" customHeight="1" x14ac:dyDescent="0.2">
      <c r="A1758" s="116" t="s">
        <v>961</v>
      </c>
      <c r="B1758" s="118" t="s">
        <v>1542</v>
      </c>
      <c r="C1758" s="116" t="s">
        <v>114</v>
      </c>
      <c r="D1758" s="116" t="s">
        <v>1543</v>
      </c>
      <c r="E1758" s="76" t="s">
        <v>964</v>
      </c>
      <c r="F1758" s="76"/>
      <c r="G1758" s="117" t="s">
        <v>121</v>
      </c>
      <c r="H1758" s="120">
        <v>3</v>
      </c>
      <c r="I1758" s="119">
        <v>9.48</v>
      </c>
      <c r="J1758" s="119">
        <v>28.44</v>
      </c>
    </row>
    <row r="1759" spans="1:10" ht="26.1" customHeight="1" x14ac:dyDescent="0.2">
      <c r="A1759" s="116" t="s">
        <v>961</v>
      </c>
      <c r="B1759" s="118" t="s">
        <v>1544</v>
      </c>
      <c r="C1759" s="116" t="s">
        <v>114</v>
      </c>
      <c r="D1759" s="116" t="s">
        <v>1545</v>
      </c>
      <c r="E1759" s="76" t="s">
        <v>964</v>
      </c>
      <c r="F1759" s="76"/>
      <c r="G1759" s="117" t="s">
        <v>121</v>
      </c>
      <c r="H1759" s="120">
        <v>1</v>
      </c>
      <c r="I1759" s="119">
        <v>493.51</v>
      </c>
      <c r="J1759" s="119">
        <v>493.51</v>
      </c>
    </row>
    <row r="1760" spans="1:10" ht="26.1" customHeight="1" x14ac:dyDescent="0.2">
      <c r="A1760" s="124"/>
      <c r="B1760" s="124"/>
      <c r="C1760" s="124"/>
      <c r="D1760" s="124"/>
      <c r="E1760" s="124" t="s">
        <v>971</v>
      </c>
      <c r="F1760" s="125">
        <v>54.74</v>
      </c>
      <c r="G1760" s="124" t="s">
        <v>972</v>
      </c>
      <c r="H1760" s="125">
        <v>0</v>
      </c>
      <c r="I1760" s="124" t="s">
        <v>973</v>
      </c>
      <c r="J1760" s="125">
        <v>54.74</v>
      </c>
    </row>
    <row r="1761" spans="1:10" ht="24" customHeight="1" thickBot="1" x14ac:dyDescent="0.25">
      <c r="A1761" s="124"/>
      <c r="B1761" s="124"/>
      <c r="C1761" s="124"/>
      <c r="D1761" s="124"/>
      <c r="E1761" s="124" t="s">
        <v>974</v>
      </c>
      <c r="F1761" s="125">
        <v>153.94999999999999</v>
      </c>
      <c r="G1761" s="124"/>
      <c r="H1761" s="77" t="s">
        <v>975</v>
      </c>
      <c r="I1761" s="77"/>
      <c r="J1761" s="125">
        <v>746.1</v>
      </c>
    </row>
    <row r="1762" spans="1:10" ht="39" customHeight="1" thickTop="1" x14ac:dyDescent="0.2">
      <c r="A1762" s="110"/>
      <c r="B1762" s="110"/>
      <c r="C1762" s="110"/>
      <c r="D1762" s="110"/>
      <c r="E1762" s="110"/>
      <c r="F1762" s="110"/>
      <c r="G1762" s="110"/>
      <c r="H1762" s="110"/>
      <c r="I1762" s="110"/>
      <c r="J1762" s="110"/>
    </row>
    <row r="1763" spans="1:10" ht="15" x14ac:dyDescent="0.2">
      <c r="A1763" s="102" t="s">
        <v>659</v>
      </c>
      <c r="B1763" s="104" t="s">
        <v>106</v>
      </c>
      <c r="C1763" s="102" t="s">
        <v>107</v>
      </c>
      <c r="D1763" s="102" t="s">
        <v>8</v>
      </c>
      <c r="E1763" s="65" t="s">
        <v>948</v>
      </c>
      <c r="F1763" s="65"/>
      <c r="G1763" s="103" t="s">
        <v>108</v>
      </c>
      <c r="H1763" s="104" t="s">
        <v>109</v>
      </c>
      <c r="I1763" s="104" t="s">
        <v>110</v>
      </c>
      <c r="J1763" s="104" t="s">
        <v>9</v>
      </c>
    </row>
    <row r="1764" spans="1:10" ht="15" customHeight="1" x14ac:dyDescent="0.2">
      <c r="A1764" s="105" t="s">
        <v>949</v>
      </c>
      <c r="B1764" s="107" t="s">
        <v>660</v>
      </c>
      <c r="C1764" s="105" t="s">
        <v>119</v>
      </c>
      <c r="D1764" s="105" t="s">
        <v>661</v>
      </c>
      <c r="E1764" s="78" t="s">
        <v>1487</v>
      </c>
      <c r="F1764" s="78"/>
      <c r="G1764" s="106" t="s">
        <v>121</v>
      </c>
      <c r="H1764" s="109">
        <v>1</v>
      </c>
      <c r="I1764" s="108">
        <v>180.46</v>
      </c>
      <c r="J1764" s="108">
        <v>180.46</v>
      </c>
    </row>
    <row r="1765" spans="1:10" ht="0.95" customHeight="1" x14ac:dyDescent="0.2">
      <c r="A1765" s="116" t="s">
        <v>961</v>
      </c>
      <c r="B1765" s="118" t="s">
        <v>1546</v>
      </c>
      <c r="C1765" s="116" t="s">
        <v>119</v>
      </c>
      <c r="D1765" s="116" t="s">
        <v>1547</v>
      </c>
      <c r="E1765" s="76" t="s">
        <v>964</v>
      </c>
      <c r="F1765" s="76"/>
      <c r="G1765" s="117" t="s">
        <v>121</v>
      </c>
      <c r="H1765" s="120">
        <v>1</v>
      </c>
      <c r="I1765" s="119">
        <v>131.9</v>
      </c>
      <c r="J1765" s="119">
        <v>131.9</v>
      </c>
    </row>
    <row r="1766" spans="1:10" ht="18" customHeight="1" x14ac:dyDescent="0.2">
      <c r="A1766" s="116" t="s">
        <v>961</v>
      </c>
      <c r="B1766" s="118" t="s">
        <v>1335</v>
      </c>
      <c r="C1766" s="116" t="s">
        <v>119</v>
      </c>
      <c r="D1766" s="116" t="s">
        <v>1336</v>
      </c>
      <c r="E1766" s="76" t="s">
        <v>1027</v>
      </c>
      <c r="F1766" s="76"/>
      <c r="G1766" s="117" t="s">
        <v>958</v>
      </c>
      <c r="H1766" s="120">
        <v>1.252</v>
      </c>
      <c r="I1766" s="119">
        <v>19.47</v>
      </c>
      <c r="J1766" s="119">
        <v>24.37</v>
      </c>
    </row>
    <row r="1767" spans="1:10" ht="26.1" customHeight="1" x14ac:dyDescent="0.2">
      <c r="A1767" s="116" t="s">
        <v>961</v>
      </c>
      <c r="B1767" s="118" t="s">
        <v>1337</v>
      </c>
      <c r="C1767" s="116" t="s">
        <v>119</v>
      </c>
      <c r="D1767" s="116" t="s">
        <v>1338</v>
      </c>
      <c r="E1767" s="76" t="s">
        <v>1027</v>
      </c>
      <c r="F1767" s="76"/>
      <c r="G1767" s="117" t="s">
        <v>958</v>
      </c>
      <c r="H1767" s="120">
        <v>1.46</v>
      </c>
      <c r="I1767" s="119">
        <v>16.57</v>
      </c>
      <c r="J1767" s="119">
        <v>24.19</v>
      </c>
    </row>
    <row r="1768" spans="1:10" ht="26.1" customHeight="1" x14ac:dyDescent="0.2">
      <c r="A1768" s="124"/>
      <c r="B1768" s="124"/>
      <c r="C1768" s="124"/>
      <c r="D1768" s="124"/>
      <c r="E1768" s="124" t="s">
        <v>971</v>
      </c>
      <c r="F1768" s="125">
        <v>48.56</v>
      </c>
      <c r="G1768" s="124" t="s">
        <v>972</v>
      </c>
      <c r="H1768" s="125">
        <v>0</v>
      </c>
      <c r="I1768" s="124" t="s">
        <v>973</v>
      </c>
      <c r="J1768" s="125">
        <v>48.56</v>
      </c>
    </row>
    <row r="1769" spans="1:10" ht="24" customHeight="1" thickBot="1" x14ac:dyDescent="0.25">
      <c r="A1769" s="124"/>
      <c r="B1769" s="124"/>
      <c r="C1769" s="124"/>
      <c r="D1769" s="124"/>
      <c r="E1769" s="124" t="s">
        <v>974</v>
      </c>
      <c r="F1769" s="125">
        <v>46.91</v>
      </c>
      <c r="G1769" s="124"/>
      <c r="H1769" s="77" t="s">
        <v>975</v>
      </c>
      <c r="I1769" s="77"/>
      <c r="J1769" s="125">
        <v>227.37</v>
      </c>
    </row>
    <row r="1770" spans="1:10" ht="24" customHeight="1" thickTop="1" x14ac:dyDescent="0.2">
      <c r="A1770" s="110"/>
      <c r="B1770" s="110"/>
      <c r="C1770" s="110"/>
      <c r="D1770" s="110"/>
      <c r="E1770" s="110"/>
      <c r="F1770" s="110"/>
      <c r="G1770" s="110"/>
      <c r="H1770" s="110"/>
      <c r="I1770" s="110"/>
      <c r="J1770" s="110"/>
    </row>
    <row r="1771" spans="1:10" ht="15" x14ac:dyDescent="0.2">
      <c r="A1771" s="102" t="s">
        <v>662</v>
      </c>
      <c r="B1771" s="104" t="s">
        <v>106</v>
      </c>
      <c r="C1771" s="102" t="s">
        <v>107</v>
      </c>
      <c r="D1771" s="102" t="s">
        <v>8</v>
      </c>
      <c r="E1771" s="65" t="s">
        <v>948</v>
      </c>
      <c r="F1771" s="65"/>
      <c r="G1771" s="103" t="s">
        <v>108</v>
      </c>
      <c r="H1771" s="104" t="s">
        <v>109</v>
      </c>
      <c r="I1771" s="104" t="s">
        <v>110</v>
      </c>
      <c r="J1771" s="104" t="s">
        <v>9</v>
      </c>
    </row>
    <row r="1772" spans="1:10" ht="15" customHeight="1" x14ac:dyDescent="0.2">
      <c r="A1772" s="105" t="s">
        <v>949</v>
      </c>
      <c r="B1772" s="107" t="s">
        <v>663</v>
      </c>
      <c r="C1772" s="105" t="s">
        <v>119</v>
      </c>
      <c r="D1772" s="105" t="s">
        <v>664</v>
      </c>
      <c r="E1772" s="78" t="s">
        <v>1548</v>
      </c>
      <c r="F1772" s="78"/>
      <c r="G1772" s="106" t="s">
        <v>121</v>
      </c>
      <c r="H1772" s="109">
        <v>1</v>
      </c>
      <c r="I1772" s="108">
        <v>167.98</v>
      </c>
      <c r="J1772" s="108">
        <v>167.98</v>
      </c>
    </row>
    <row r="1773" spans="1:10" ht="0.95" customHeight="1" x14ac:dyDescent="0.2">
      <c r="A1773" s="116" t="s">
        <v>961</v>
      </c>
      <c r="B1773" s="118" t="s">
        <v>1549</v>
      </c>
      <c r="C1773" s="116" t="s">
        <v>119</v>
      </c>
      <c r="D1773" s="116" t="s">
        <v>1550</v>
      </c>
      <c r="E1773" s="76" t="s">
        <v>964</v>
      </c>
      <c r="F1773" s="76"/>
      <c r="G1773" s="117" t="s">
        <v>121</v>
      </c>
      <c r="H1773" s="120">
        <v>1</v>
      </c>
      <c r="I1773" s="119">
        <v>149.75</v>
      </c>
      <c r="J1773" s="119">
        <v>149.75</v>
      </c>
    </row>
    <row r="1774" spans="1:10" ht="18" customHeight="1" x14ac:dyDescent="0.2">
      <c r="A1774" s="116" t="s">
        <v>961</v>
      </c>
      <c r="B1774" s="118" t="s">
        <v>1335</v>
      </c>
      <c r="C1774" s="116" t="s">
        <v>119</v>
      </c>
      <c r="D1774" s="116" t="s">
        <v>1336</v>
      </c>
      <c r="E1774" s="76" t="s">
        <v>1027</v>
      </c>
      <c r="F1774" s="76"/>
      <c r="G1774" s="117" t="s">
        <v>958</v>
      </c>
      <c r="H1774" s="120">
        <v>0.50600000000000001</v>
      </c>
      <c r="I1774" s="119">
        <v>19.47</v>
      </c>
      <c r="J1774" s="119">
        <v>9.85</v>
      </c>
    </row>
    <row r="1775" spans="1:10" ht="26.1" customHeight="1" x14ac:dyDescent="0.2">
      <c r="A1775" s="116" t="s">
        <v>961</v>
      </c>
      <c r="B1775" s="118" t="s">
        <v>1337</v>
      </c>
      <c r="C1775" s="116" t="s">
        <v>119</v>
      </c>
      <c r="D1775" s="116" t="s">
        <v>1338</v>
      </c>
      <c r="E1775" s="76" t="s">
        <v>1027</v>
      </c>
      <c r="F1775" s="76"/>
      <c r="G1775" s="117" t="s">
        <v>958</v>
      </c>
      <c r="H1775" s="120">
        <v>0.50600000000000001</v>
      </c>
      <c r="I1775" s="119">
        <v>16.57</v>
      </c>
      <c r="J1775" s="119">
        <v>8.3800000000000008</v>
      </c>
    </row>
    <row r="1776" spans="1:10" ht="26.1" customHeight="1" x14ac:dyDescent="0.2">
      <c r="A1776" s="124"/>
      <c r="B1776" s="124"/>
      <c r="C1776" s="124"/>
      <c r="D1776" s="124"/>
      <c r="E1776" s="124" t="s">
        <v>971</v>
      </c>
      <c r="F1776" s="125">
        <v>18.23</v>
      </c>
      <c r="G1776" s="124" t="s">
        <v>972</v>
      </c>
      <c r="H1776" s="125">
        <v>0</v>
      </c>
      <c r="I1776" s="124" t="s">
        <v>973</v>
      </c>
      <c r="J1776" s="125">
        <v>18.23</v>
      </c>
    </row>
    <row r="1777" spans="1:10" ht="24" customHeight="1" thickBot="1" x14ac:dyDescent="0.25">
      <c r="A1777" s="124"/>
      <c r="B1777" s="124"/>
      <c r="C1777" s="124"/>
      <c r="D1777" s="124"/>
      <c r="E1777" s="124" t="s">
        <v>974</v>
      </c>
      <c r="F1777" s="125">
        <v>43.67</v>
      </c>
      <c r="G1777" s="124"/>
      <c r="H1777" s="77" t="s">
        <v>975</v>
      </c>
      <c r="I1777" s="77"/>
      <c r="J1777" s="125">
        <v>211.65</v>
      </c>
    </row>
    <row r="1778" spans="1:10" ht="24" customHeight="1" thickTop="1" x14ac:dyDescent="0.2">
      <c r="A1778" s="110"/>
      <c r="B1778" s="110"/>
      <c r="C1778" s="110"/>
      <c r="D1778" s="110"/>
      <c r="E1778" s="110"/>
      <c r="F1778" s="110"/>
      <c r="G1778" s="110"/>
      <c r="H1778" s="110"/>
      <c r="I1778" s="110"/>
      <c r="J1778" s="110"/>
    </row>
    <row r="1779" spans="1:10" ht="15" x14ac:dyDescent="0.2">
      <c r="A1779" s="102" t="s">
        <v>665</v>
      </c>
      <c r="B1779" s="104" t="s">
        <v>106</v>
      </c>
      <c r="C1779" s="102" t="s">
        <v>107</v>
      </c>
      <c r="D1779" s="102" t="s">
        <v>8</v>
      </c>
      <c r="E1779" s="65" t="s">
        <v>948</v>
      </c>
      <c r="F1779" s="65"/>
      <c r="G1779" s="103" t="s">
        <v>108</v>
      </c>
      <c r="H1779" s="104" t="s">
        <v>109</v>
      </c>
      <c r="I1779" s="104" t="s">
        <v>110</v>
      </c>
      <c r="J1779" s="104" t="s">
        <v>9</v>
      </c>
    </row>
    <row r="1780" spans="1:10" ht="15" customHeight="1" x14ac:dyDescent="0.2">
      <c r="A1780" s="105" t="s">
        <v>949</v>
      </c>
      <c r="B1780" s="107" t="s">
        <v>666</v>
      </c>
      <c r="C1780" s="105" t="s">
        <v>119</v>
      </c>
      <c r="D1780" s="105" t="s">
        <v>667</v>
      </c>
      <c r="E1780" s="78" t="s">
        <v>1551</v>
      </c>
      <c r="F1780" s="78"/>
      <c r="G1780" s="106" t="s">
        <v>121</v>
      </c>
      <c r="H1780" s="109">
        <v>1</v>
      </c>
      <c r="I1780" s="108">
        <v>140.36000000000001</v>
      </c>
      <c r="J1780" s="108">
        <v>140.36000000000001</v>
      </c>
    </row>
    <row r="1781" spans="1:10" ht="0.95" customHeight="1" x14ac:dyDescent="0.2">
      <c r="A1781" s="116" t="s">
        <v>961</v>
      </c>
      <c r="B1781" s="118" t="s">
        <v>1552</v>
      </c>
      <c r="C1781" s="116" t="s">
        <v>119</v>
      </c>
      <c r="D1781" s="116" t="s">
        <v>1553</v>
      </c>
      <c r="E1781" s="76" t="s">
        <v>964</v>
      </c>
      <c r="F1781" s="76"/>
      <c r="G1781" s="117" t="s">
        <v>121</v>
      </c>
      <c r="H1781" s="120">
        <v>1</v>
      </c>
      <c r="I1781" s="119">
        <v>96.62</v>
      </c>
      <c r="J1781" s="119">
        <v>96.62</v>
      </c>
    </row>
    <row r="1782" spans="1:10" ht="18" customHeight="1" x14ac:dyDescent="0.2">
      <c r="A1782" s="116" t="s">
        <v>961</v>
      </c>
      <c r="B1782" s="118" t="s">
        <v>1335</v>
      </c>
      <c r="C1782" s="116" t="s">
        <v>119</v>
      </c>
      <c r="D1782" s="116" t="s">
        <v>1336</v>
      </c>
      <c r="E1782" s="76" t="s">
        <v>1027</v>
      </c>
      <c r="F1782" s="76"/>
      <c r="G1782" s="117" t="s">
        <v>958</v>
      </c>
      <c r="H1782" s="120">
        <v>1.214</v>
      </c>
      <c r="I1782" s="119">
        <v>19.47</v>
      </c>
      <c r="J1782" s="119">
        <v>23.63</v>
      </c>
    </row>
    <row r="1783" spans="1:10" ht="26.1" customHeight="1" x14ac:dyDescent="0.2">
      <c r="A1783" s="116" t="s">
        <v>961</v>
      </c>
      <c r="B1783" s="118" t="s">
        <v>1337</v>
      </c>
      <c r="C1783" s="116" t="s">
        <v>119</v>
      </c>
      <c r="D1783" s="116" t="s">
        <v>1338</v>
      </c>
      <c r="E1783" s="76" t="s">
        <v>1027</v>
      </c>
      <c r="F1783" s="76"/>
      <c r="G1783" s="117" t="s">
        <v>958</v>
      </c>
      <c r="H1783" s="120">
        <v>1.214</v>
      </c>
      <c r="I1783" s="119">
        <v>16.57</v>
      </c>
      <c r="J1783" s="119">
        <v>20.11</v>
      </c>
    </row>
    <row r="1784" spans="1:10" ht="26.1" customHeight="1" x14ac:dyDescent="0.2">
      <c r="A1784" s="124"/>
      <c r="B1784" s="124"/>
      <c r="C1784" s="124"/>
      <c r="D1784" s="124"/>
      <c r="E1784" s="124" t="s">
        <v>971</v>
      </c>
      <c r="F1784" s="125">
        <v>43.74</v>
      </c>
      <c r="G1784" s="124" t="s">
        <v>972</v>
      </c>
      <c r="H1784" s="125">
        <v>0</v>
      </c>
      <c r="I1784" s="124" t="s">
        <v>973</v>
      </c>
      <c r="J1784" s="125">
        <v>43.74</v>
      </c>
    </row>
    <row r="1785" spans="1:10" ht="24" customHeight="1" thickBot="1" x14ac:dyDescent="0.25">
      <c r="A1785" s="124"/>
      <c r="B1785" s="124"/>
      <c r="C1785" s="124"/>
      <c r="D1785" s="124"/>
      <c r="E1785" s="124" t="s">
        <v>974</v>
      </c>
      <c r="F1785" s="125">
        <v>36.49</v>
      </c>
      <c r="G1785" s="124"/>
      <c r="H1785" s="77" t="s">
        <v>975</v>
      </c>
      <c r="I1785" s="77"/>
      <c r="J1785" s="125">
        <v>176.85</v>
      </c>
    </row>
    <row r="1786" spans="1:10" ht="24" customHeight="1" thickTop="1" x14ac:dyDescent="0.2">
      <c r="A1786" s="110"/>
      <c r="B1786" s="110"/>
      <c r="C1786" s="110"/>
      <c r="D1786" s="110"/>
      <c r="E1786" s="110"/>
      <c r="F1786" s="110"/>
      <c r="G1786" s="110"/>
      <c r="H1786" s="110"/>
      <c r="I1786" s="110"/>
      <c r="J1786" s="110"/>
    </row>
    <row r="1787" spans="1:10" ht="15" x14ac:dyDescent="0.2">
      <c r="A1787" s="102" t="s">
        <v>665</v>
      </c>
      <c r="B1787" s="104" t="s">
        <v>106</v>
      </c>
      <c r="C1787" s="102" t="s">
        <v>107</v>
      </c>
      <c r="D1787" s="102" t="s">
        <v>8</v>
      </c>
      <c r="E1787" s="65" t="s">
        <v>948</v>
      </c>
      <c r="F1787" s="65"/>
      <c r="G1787" s="103" t="s">
        <v>108</v>
      </c>
      <c r="H1787" s="104" t="s">
        <v>109</v>
      </c>
      <c r="I1787" s="104" t="s">
        <v>110</v>
      </c>
      <c r="J1787" s="104" t="s">
        <v>9</v>
      </c>
    </row>
    <row r="1788" spans="1:10" ht="15" customHeight="1" x14ac:dyDescent="0.2">
      <c r="A1788" s="105" t="s">
        <v>949</v>
      </c>
      <c r="B1788" s="107" t="s">
        <v>2736</v>
      </c>
      <c r="C1788" s="105" t="s">
        <v>119</v>
      </c>
      <c r="D1788" s="105" t="s">
        <v>2737</v>
      </c>
      <c r="E1788" s="78" t="s">
        <v>1548</v>
      </c>
      <c r="F1788" s="78"/>
      <c r="G1788" s="106" t="s">
        <v>121</v>
      </c>
      <c r="H1788" s="109">
        <v>1</v>
      </c>
      <c r="I1788" s="108">
        <v>150.13</v>
      </c>
      <c r="J1788" s="108">
        <v>150.13</v>
      </c>
    </row>
    <row r="1789" spans="1:10" ht="0.95" customHeight="1" x14ac:dyDescent="0.2">
      <c r="A1789" s="116" t="s">
        <v>961</v>
      </c>
      <c r="B1789" s="118" t="s">
        <v>2960</v>
      </c>
      <c r="C1789" s="116" t="s">
        <v>119</v>
      </c>
      <c r="D1789" s="116" t="s">
        <v>2961</v>
      </c>
      <c r="E1789" s="76" t="s">
        <v>964</v>
      </c>
      <c r="F1789" s="76"/>
      <c r="G1789" s="117" t="s">
        <v>121</v>
      </c>
      <c r="H1789" s="120">
        <v>1</v>
      </c>
      <c r="I1789" s="119">
        <v>131.9</v>
      </c>
      <c r="J1789" s="119">
        <v>131.9</v>
      </c>
    </row>
    <row r="1790" spans="1:10" ht="18" customHeight="1" x14ac:dyDescent="0.2">
      <c r="A1790" s="116" t="s">
        <v>961</v>
      </c>
      <c r="B1790" s="118" t="s">
        <v>1335</v>
      </c>
      <c r="C1790" s="116" t="s">
        <v>119</v>
      </c>
      <c r="D1790" s="116" t="s">
        <v>1336</v>
      </c>
      <c r="E1790" s="76" t="s">
        <v>1027</v>
      </c>
      <c r="F1790" s="76"/>
      <c r="G1790" s="117" t="s">
        <v>958</v>
      </c>
      <c r="H1790" s="120">
        <v>0.50600000000000001</v>
      </c>
      <c r="I1790" s="119">
        <v>19.47</v>
      </c>
      <c r="J1790" s="119">
        <v>9.85</v>
      </c>
    </row>
    <row r="1791" spans="1:10" ht="26.1" customHeight="1" x14ac:dyDescent="0.2">
      <c r="A1791" s="116" t="s">
        <v>961</v>
      </c>
      <c r="B1791" s="118" t="s">
        <v>1337</v>
      </c>
      <c r="C1791" s="116" t="s">
        <v>119</v>
      </c>
      <c r="D1791" s="116" t="s">
        <v>1338</v>
      </c>
      <c r="E1791" s="76" t="s">
        <v>1027</v>
      </c>
      <c r="F1791" s="76"/>
      <c r="G1791" s="117" t="s">
        <v>958</v>
      </c>
      <c r="H1791" s="120">
        <v>0.50600000000000001</v>
      </c>
      <c r="I1791" s="119">
        <v>16.57</v>
      </c>
      <c r="J1791" s="119">
        <v>8.3800000000000008</v>
      </c>
    </row>
    <row r="1792" spans="1:10" ht="26.1" customHeight="1" x14ac:dyDescent="0.2">
      <c r="A1792" s="124"/>
      <c r="B1792" s="124"/>
      <c r="C1792" s="124"/>
      <c r="D1792" s="124"/>
      <c r="E1792" s="124" t="s">
        <v>971</v>
      </c>
      <c r="F1792" s="125">
        <v>18.23</v>
      </c>
      <c r="G1792" s="124" t="s">
        <v>972</v>
      </c>
      <c r="H1792" s="125">
        <v>0</v>
      </c>
      <c r="I1792" s="124" t="s">
        <v>973</v>
      </c>
      <c r="J1792" s="125">
        <v>18.23</v>
      </c>
    </row>
    <row r="1793" spans="1:10" ht="24" customHeight="1" thickBot="1" x14ac:dyDescent="0.25">
      <c r="A1793" s="124"/>
      <c r="B1793" s="124"/>
      <c r="C1793" s="124"/>
      <c r="D1793" s="124"/>
      <c r="E1793" s="124" t="s">
        <v>974</v>
      </c>
      <c r="F1793" s="125">
        <v>39.03</v>
      </c>
      <c r="G1793" s="124"/>
      <c r="H1793" s="77" t="s">
        <v>975</v>
      </c>
      <c r="I1793" s="77"/>
      <c r="J1793" s="125">
        <v>189.16</v>
      </c>
    </row>
    <row r="1794" spans="1:10" ht="24" customHeight="1" thickTop="1" x14ac:dyDescent="0.2">
      <c r="A1794" s="110"/>
      <c r="B1794" s="110"/>
      <c r="C1794" s="110"/>
      <c r="D1794" s="110"/>
      <c r="E1794" s="110"/>
      <c r="F1794" s="110"/>
      <c r="G1794" s="110"/>
      <c r="H1794" s="110"/>
      <c r="I1794" s="110"/>
      <c r="J1794" s="110"/>
    </row>
    <row r="1795" spans="1:10" ht="15" x14ac:dyDescent="0.2">
      <c r="A1795" s="102" t="s">
        <v>668</v>
      </c>
      <c r="B1795" s="104" t="s">
        <v>106</v>
      </c>
      <c r="C1795" s="102" t="s">
        <v>107</v>
      </c>
      <c r="D1795" s="102" t="s">
        <v>8</v>
      </c>
      <c r="E1795" s="65" t="s">
        <v>948</v>
      </c>
      <c r="F1795" s="65"/>
      <c r="G1795" s="103" t="s">
        <v>108</v>
      </c>
      <c r="H1795" s="104" t="s">
        <v>109</v>
      </c>
      <c r="I1795" s="104" t="s">
        <v>110</v>
      </c>
      <c r="J1795" s="104" t="s">
        <v>9</v>
      </c>
    </row>
    <row r="1796" spans="1:10" ht="15" customHeight="1" x14ac:dyDescent="0.2">
      <c r="A1796" s="105" t="s">
        <v>949</v>
      </c>
      <c r="B1796" s="107" t="s">
        <v>669</v>
      </c>
      <c r="C1796" s="105" t="s">
        <v>119</v>
      </c>
      <c r="D1796" s="105" t="s">
        <v>670</v>
      </c>
      <c r="E1796" s="78" t="s">
        <v>1487</v>
      </c>
      <c r="F1796" s="78"/>
      <c r="G1796" s="106" t="s">
        <v>126</v>
      </c>
      <c r="H1796" s="109">
        <v>1</v>
      </c>
      <c r="I1796" s="108">
        <v>14.7</v>
      </c>
      <c r="J1796" s="108">
        <v>14.7</v>
      </c>
    </row>
    <row r="1797" spans="1:10" ht="0.95" customHeight="1" x14ac:dyDescent="0.2">
      <c r="A1797" s="116" t="s">
        <v>961</v>
      </c>
      <c r="B1797" s="118" t="s">
        <v>1554</v>
      </c>
      <c r="C1797" s="116" t="s">
        <v>119</v>
      </c>
      <c r="D1797" s="116" t="s">
        <v>1555</v>
      </c>
      <c r="E1797" s="76" t="s">
        <v>964</v>
      </c>
      <c r="F1797" s="76"/>
      <c r="G1797" s="117" t="s">
        <v>126</v>
      </c>
      <c r="H1797" s="120">
        <v>1</v>
      </c>
      <c r="I1797" s="119">
        <v>2.67</v>
      </c>
      <c r="J1797" s="119">
        <v>2.67</v>
      </c>
    </row>
    <row r="1798" spans="1:10" ht="18" customHeight="1" x14ac:dyDescent="0.2">
      <c r="A1798" s="116" t="s">
        <v>961</v>
      </c>
      <c r="B1798" s="118" t="s">
        <v>1335</v>
      </c>
      <c r="C1798" s="116" t="s">
        <v>119</v>
      </c>
      <c r="D1798" s="116" t="s">
        <v>1336</v>
      </c>
      <c r="E1798" s="76" t="s">
        <v>1027</v>
      </c>
      <c r="F1798" s="76"/>
      <c r="G1798" s="117" t="s">
        <v>958</v>
      </c>
      <c r="H1798" s="120">
        <v>0.33400000000000002</v>
      </c>
      <c r="I1798" s="119">
        <v>19.47</v>
      </c>
      <c r="J1798" s="119">
        <v>6.5</v>
      </c>
    </row>
    <row r="1799" spans="1:10" ht="39" customHeight="1" x14ac:dyDescent="0.2">
      <c r="A1799" s="116" t="s">
        <v>961</v>
      </c>
      <c r="B1799" s="118" t="s">
        <v>1337</v>
      </c>
      <c r="C1799" s="116" t="s">
        <v>119</v>
      </c>
      <c r="D1799" s="116" t="s">
        <v>1338</v>
      </c>
      <c r="E1799" s="76" t="s">
        <v>1027</v>
      </c>
      <c r="F1799" s="76"/>
      <c r="G1799" s="117" t="s">
        <v>958</v>
      </c>
      <c r="H1799" s="120">
        <v>0.33400000000000002</v>
      </c>
      <c r="I1799" s="119">
        <v>16.57</v>
      </c>
      <c r="J1799" s="119">
        <v>5.53</v>
      </c>
    </row>
    <row r="1800" spans="1:10" ht="26.1" customHeight="1" x14ac:dyDescent="0.2">
      <c r="A1800" s="124"/>
      <c r="B1800" s="124"/>
      <c r="C1800" s="124"/>
      <c r="D1800" s="124"/>
      <c r="E1800" s="124" t="s">
        <v>971</v>
      </c>
      <c r="F1800" s="125">
        <v>12.03</v>
      </c>
      <c r="G1800" s="124" t="s">
        <v>972</v>
      </c>
      <c r="H1800" s="125">
        <v>0</v>
      </c>
      <c r="I1800" s="124" t="s">
        <v>973</v>
      </c>
      <c r="J1800" s="125">
        <v>12.03</v>
      </c>
    </row>
    <row r="1801" spans="1:10" ht="26.1" customHeight="1" thickBot="1" x14ac:dyDescent="0.25">
      <c r="A1801" s="124"/>
      <c r="B1801" s="124"/>
      <c r="C1801" s="124"/>
      <c r="D1801" s="124"/>
      <c r="E1801" s="124" t="s">
        <v>974</v>
      </c>
      <c r="F1801" s="125">
        <v>3.82</v>
      </c>
      <c r="G1801" s="124"/>
      <c r="H1801" s="77" t="s">
        <v>975</v>
      </c>
      <c r="I1801" s="77"/>
      <c r="J1801" s="125">
        <v>18.52</v>
      </c>
    </row>
    <row r="1802" spans="1:10" ht="24" customHeight="1" thickTop="1" x14ac:dyDescent="0.2">
      <c r="A1802" s="110"/>
      <c r="B1802" s="110"/>
      <c r="C1802" s="110"/>
      <c r="D1802" s="110"/>
      <c r="E1802" s="110"/>
      <c r="F1802" s="110"/>
      <c r="G1802" s="110"/>
      <c r="H1802" s="110"/>
      <c r="I1802" s="110"/>
      <c r="J1802" s="110"/>
    </row>
    <row r="1803" spans="1:10" ht="26.1" customHeight="1" x14ac:dyDescent="0.2">
      <c r="A1803" s="102" t="s">
        <v>671</v>
      </c>
      <c r="B1803" s="104" t="s">
        <v>106</v>
      </c>
      <c r="C1803" s="102" t="s">
        <v>107</v>
      </c>
      <c r="D1803" s="102" t="s">
        <v>8</v>
      </c>
      <c r="E1803" s="65" t="s">
        <v>948</v>
      </c>
      <c r="F1803" s="65"/>
      <c r="G1803" s="103" t="s">
        <v>108</v>
      </c>
      <c r="H1803" s="104" t="s">
        <v>109</v>
      </c>
      <c r="I1803" s="104" t="s">
        <v>110</v>
      </c>
      <c r="J1803" s="104" t="s">
        <v>9</v>
      </c>
    </row>
    <row r="1804" spans="1:10" ht="14.25" customHeight="1" x14ac:dyDescent="0.2">
      <c r="A1804" s="105" t="s">
        <v>949</v>
      </c>
      <c r="B1804" s="107" t="s">
        <v>672</v>
      </c>
      <c r="C1804" s="105" t="s">
        <v>119</v>
      </c>
      <c r="D1804" s="105" t="s">
        <v>673</v>
      </c>
      <c r="E1804" s="78" t="s">
        <v>1487</v>
      </c>
      <c r="F1804" s="78"/>
      <c r="G1804" s="106" t="s">
        <v>126</v>
      </c>
      <c r="H1804" s="109">
        <v>1</v>
      </c>
      <c r="I1804" s="108">
        <v>17.71</v>
      </c>
      <c r="J1804" s="108">
        <v>17.71</v>
      </c>
    </row>
    <row r="1805" spans="1:10" ht="15" customHeight="1" x14ac:dyDescent="0.2">
      <c r="A1805" s="116" t="s">
        <v>961</v>
      </c>
      <c r="B1805" s="118" t="s">
        <v>1556</v>
      </c>
      <c r="C1805" s="116" t="s">
        <v>119</v>
      </c>
      <c r="D1805" s="116" t="s">
        <v>1557</v>
      </c>
      <c r="E1805" s="76" t="s">
        <v>964</v>
      </c>
      <c r="F1805" s="76"/>
      <c r="G1805" s="117" t="s">
        <v>126</v>
      </c>
      <c r="H1805" s="120">
        <v>1</v>
      </c>
      <c r="I1805" s="119">
        <v>4.57</v>
      </c>
      <c r="J1805" s="119">
        <v>4.57</v>
      </c>
    </row>
    <row r="1806" spans="1:10" ht="0.95" customHeight="1" x14ac:dyDescent="0.2">
      <c r="A1806" s="116" t="s">
        <v>961</v>
      </c>
      <c r="B1806" s="118" t="s">
        <v>1335</v>
      </c>
      <c r="C1806" s="116" t="s">
        <v>119</v>
      </c>
      <c r="D1806" s="116" t="s">
        <v>1336</v>
      </c>
      <c r="E1806" s="76" t="s">
        <v>1027</v>
      </c>
      <c r="F1806" s="76"/>
      <c r="G1806" s="117" t="s">
        <v>958</v>
      </c>
      <c r="H1806" s="120">
        <v>0.36499999999999999</v>
      </c>
      <c r="I1806" s="119">
        <v>19.47</v>
      </c>
      <c r="J1806" s="119">
        <v>7.1</v>
      </c>
    </row>
    <row r="1807" spans="1:10" ht="18" customHeight="1" x14ac:dyDescent="0.2">
      <c r="A1807" s="116" t="s">
        <v>961</v>
      </c>
      <c r="B1807" s="118" t="s">
        <v>1337</v>
      </c>
      <c r="C1807" s="116" t="s">
        <v>119</v>
      </c>
      <c r="D1807" s="116" t="s">
        <v>1338</v>
      </c>
      <c r="E1807" s="76" t="s">
        <v>1027</v>
      </c>
      <c r="F1807" s="76"/>
      <c r="G1807" s="117" t="s">
        <v>958</v>
      </c>
      <c r="H1807" s="120">
        <v>0.36499999999999999</v>
      </c>
      <c r="I1807" s="119">
        <v>16.57</v>
      </c>
      <c r="J1807" s="119">
        <v>6.04</v>
      </c>
    </row>
    <row r="1808" spans="1:10" ht="26.1" customHeight="1" x14ac:dyDescent="0.2">
      <c r="A1808" s="124"/>
      <c r="B1808" s="124"/>
      <c r="C1808" s="124"/>
      <c r="D1808" s="124"/>
      <c r="E1808" s="124" t="s">
        <v>971</v>
      </c>
      <c r="F1808" s="125">
        <v>13.14</v>
      </c>
      <c r="G1808" s="124" t="s">
        <v>972</v>
      </c>
      <c r="H1808" s="125">
        <v>0</v>
      </c>
      <c r="I1808" s="124" t="s">
        <v>973</v>
      </c>
      <c r="J1808" s="125">
        <v>13.14</v>
      </c>
    </row>
    <row r="1809" spans="1:10" ht="26.1" customHeight="1" thickBot="1" x14ac:dyDescent="0.25">
      <c r="A1809" s="124"/>
      <c r="B1809" s="124"/>
      <c r="C1809" s="124"/>
      <c r="D1809" s="124"/>
      <c r="E1809" s="124" t="s">
        <v>974</v>
      </c>
      <c r="F1809" s="125">
        <v>4.5999999999999996</v>
      </c>
      <c r="G1809" s="124"/>
      <c r="H1809" s="77" t="s">
        <v>975</v>
      </c>
      <c r="I1809" s="77"/>
      <c r="J1809" s="125">
        <v>22.31</v>
      </c>
    </row>
    <row r="1810" spans="1:10" ht="24" customHeight="1" thickTop="1" x14ac:dyDescent="0.2">
      <c r="A1810" s="110"/>
      <c r="B1810" s="110"/>
      <c r="C1810" s="110"/>
      <c r="D1810" s="110"/>
      <c r="E1810" s="110"/>
      <c r="F1810" s="110"/>
      <c r="G1810" s="110"/>
      <c r="H1810" s="110"/>
      <c r="I1810" s="110"/>
      <c r="J1810" s="110"/>
    </row>
    <row r="1811" spans="1:10" ht="24" customHeight="1" x14ac:dyDescent="0.2">
      <c r="A1811" s="102" t="s">
        <v>671</v>
      </c>
      <c r="B1811" s="104" t="s">
        <v>106</v>
      </c>
      <c r="C1811" s="102" t="s">
        <v>107</v>
      </c>
      <c r="D1811" s="102" t="s">
        <v>8</v>
      </c>
      <c r="E1811" s="65" t="s">
        <v>948</v>
      </c>
      <c r="F1811" s="65"/>
      <c r="G1811" s="103" t="s">
        <v>108</v>
      </c>
      <c r="H1811" s="104" t="s">
        <v>109</v>
      </c>
      <c r="I1811" s="104" t="s">
        <v>110</v>
      </c>
      <c r="J1811" s="104" t="s">
        <v>9</v>
      </c>
    </row>
    <row r="1812" spans="1:10" ht="24" customHeight="1" x14ac:dyDescent="0.2">
      <c r="A1812" s="105" t="s">
        <v>949</v>
      </c>
      <c r="B1812" s="107" t="s">
        <v>3193</v>
      </c>
      <c r="C1812" s="105" t="s">
        <v>119</v>
      </c>
      <c r="D1812" s="105" t="s">
        <v>3194</v>
      </c>
      <c r="E1812" s="78" t="s">
        <v>1363</v>
      </c>
      <c r="F1812" s="78"/>
      <c r="G1812" s="106" t="s">
        <v>126</v>
      </c>
      <c r="H1812" s="109">
        <v>1</v>
      </c>
      <c r="I1812" s="108">
        <v>13.67</v>
      </c>
      <c r="J1812" s="108">
        <v>13.67</v>
      </c>
    </row>
    <row r="1813" spans="1:10" x14ac:dyDescent="0.2">
      <c r="A1813" s="116" t="s">
        <v>961</v>
      </c>
      <c r="B1813" s="118" t="s">
        <v>1554</v>
      </c>
      <c r="C1813" s="116" t="s">
        <v>119</v>
      </c>
      <c r="D1813" s="116" t="s">
        <v>1555</v>
      </c>
      <c r="E1813" s="76" t="s">
        <v>964</v>
      </c>
      <c r="F1813" s="76"/>
      <c r="G1813" s="117" t="s">
        <v>126</v>
      </c>
      <c r="H1813" s="120">
        <v>1.0489999999999999</v>
      </c>
      <c r="I1813" s="119">
        <v>2.67</v>
      </c>
      <c r="J1813" s="119">
        <v>2.8</v>
      </c>
    </row>
    <row r="1814" spans="1:10" ht="15" customHeight="1" x14ac:dyDescent="0.2">
      <c r="A1814" s="116" t="s">
        <v>961</v>
      </c>
      <c r="B1814" s="118" t="s">
        <v>1335</v>
      </c>
      <c r="C1814" s="116" t="s">
        <v>119</v>
      </c>
      <c r="D1814" s="116" t="s">
        <v>1336</v>
      </c>
      <c r="E1814" s="76" t="s">
        <v>1027</v>
      </c>
      <c r="F1814" s="76"/>
      <c r="G1814" s="117" t="s">
        <v>958</v>
      </c>
      <c r="H1814" s="120">
        <v>0.30199999999999999</v>
      </c>
      <c r="I1814" s="119">
        <v>19.47</v>
      </c>
      <c r="J1814" s="119">
        <v>5.87</v>
      </c>
    </row>
    <row r="1815" spans="1:10" ht="0.95" customHeight="1" x14ac:dyDescent="0.2">
      <c r="A1815" s="116" t="s">
        <v>961</v>
      </c>
      <c r="B1815" s="118" t="s">
        <v>1337</v>
      </c>
      <c r="C1815" s="116" t="s">
        <v>119</v>
      </c>
      <c r="D1815" s="116" t="s">
        <v>1338</v>
      </c>
      <c r="E1815" s="76" t="s">
        <v>1027</v>
      </c>
      <c r="F1815" s="76"/>
      <c r="G1815" s="117" t="s">
        <v>958</v>
      </c>
      <c r="H1815" s="120">
        <v>0.30199999999999999</v>
      </c>
      <c r="I1815" s="119">
        <v>16.57</v>
      </c>
      <c r="J1815" s="119">
        <v>5</v>
      </c>
    </row>
    <row r="1816" spans="1:10" ht="18" customHeight="1" x14ac:dyDescent="0.2">
      <c r="A1816" s="124"/>
      <c r="B1816" s="124"/>
      <c r="C1816" s="124"/>
      <c r="D1816" s="124"/>
      <c r="E1816" s="124" t="s">
        <v>971</v>
      </c>
      <c r="F1816" s="125">
        <v>10.87</v>
      </c>
      <c r="G1816" s="124" t="s">
        <v>972</v>
      </c>
      <c r="H1816" s="125">
        <v>0</v>
      </c>
      <c r="I1816" s="124" t="s">
        <v>973</v>
      </c>
      <c r="J1816" s="125">
        <v>10.87</v>
      </c>
    </row>
    <row r="1817" spans="1:10" ht="26.1" customHeight="1" thickBot="1" x14ac:dyDescent="0.25">
      <c r="A1817" s="124"/>
      <c r="B1817" s="124"/>
      <c r="C1817" s="124"/>
      <c r="D1817" s="124"/>
      <c r="E1817" s="124" t="s">
        <v>974</v>
      </c>
      <c r="F1817" s="125">
        <v>3.55</v>
      </c>
      <c r="G1817" s="124"/>
      <c r="H1817" s="77" t="s">
        <v>975</v>
      </c>
      <c r="I1817" s="77"/>
      <c r="J1817" s="125">
        <v>17.22</v>
      </c>
    </row>
    <row r="1818" spans="1:10" ht="26.1" customHeight="1" thickTop="1" x14ac:dyDescent="0.2">
      <c r="A1818" s="110"/>
      <c r="B1818" s="110"/>
      <c r="C1818" s="110"/>
      <c r="D1818" s="110"/>
      <c r="E1818" s="110"/>
      <c r="F1818" s="110"/>
      <c r="G1818" s="110"/>
      <c r="H1818" s="110"/>
      <c r="I1818" s="110"/>
      <c r="J1818" s="110"/>
    </row>
    <row r="1819" spans="1:10" ht="24" customHeight="1" x14ac:dyDescent="0.2">
      <c r="A1819" s="102" t="s">
        <v>674</v>
      </c>
      <c r="B1819" s="104" t="s">
        <v>106</v>
      </c>
      <c r="C1819" s="102" t="s">
        <v>107</v>
      </c>
      <c r="D1819" s="102" t="s">
        <v>8</v>
      </c>
      <c r="E1819" s="65" t="s">
        <v>948</v>
      </c>
      <c r="F1819" s="65"/>
      <c r="G1819" s="103" t="s">
        <v>108</v>
      </c>
      <c r="H1819" s="104" t="s">
        <v>109</v>
      </c>
      <c r="I1819" s="104" t="s">
        <v>110</v>
      </c>
      <c r="J1819" s="104" t="s">
        <v>9</v>
      </c>
    </row>
    <row r="1820" spans="1:10" ht="24" customHeight="1" x14ac:dyDescent="0.2">
      <c r="A1820" s="105" t="s">
        <v>949</v>
      </c>
      <c r="B1820" s="107" t="s">
        <v>675</v>
      </c>
      <c r="C1820" s="105" t="s">
        <v>119</v>
      </c>
      <c r="D1820" s="105" t="s">
        <v>676</v>
      </c>
      <c r="E1820" s="78" t="s">
        <v>1484</v>
      </c>
      <c r="F1820" s="78"/>
      <c r="G1820" s="106" t="s">
        <v>126</v>
      </c>
      <c r="H1820" s="109">
        <v>1</v>
      </c>
      <c r="I1820" s="108">
        <v>28.68</v>
      </c>
      <c r="J1820" s="108">
        <v>28.68</v>
      </c>
    </row>
    <row r="1821" spans="1:10" ht="26.1" customHeight="1" x14ac:dyDescent="0.2">
      <c r="A1821" s="116" t="s">
        <v>961</v>
      </c>
      <c r="B1821" s="118" t="s">
        <v>1558</v>
      </c>
      <c r="C1821" s="116" t="s">
        <v>119</v>
      </c>
      <c r="D1821" s="116" t="s">
        <v>1559</v>
      </c>
      <c r="E1821" s="76" t="s">
        <v>964</v>
      </c>
      <c r="F1821" s="76"/>
      <c r="G1821" s="117" t="s">
        <v>126</v>
      </c>
      <c r="H1821" s="120">
        <v>1</v>
      </c>
      <c r="I1821" s="119">
        <v>13.67</v>
      </c>
      <c r="J1821" s="119">
        <v>13.67</v>
      </c>
    </row>
    <row r="1822" spans="1:10" x14ac:dyDescent="0.2">
      <c r="A1822" s="116" t="s">
        <v>961</v>
      </c>
      <c r="B1822" s="118" t="s">
        <v>1287</v>
      </c>
      <c r="C1822" s="116" t="s">
        <v>119</v>
      </c>
      <c r="D1822" s="116" t="s">
        <v>1288</v>
      </c>
      <c r="E1822" s="76" t="s">
        <v>1027</v>
      </c>
      <c r="F1822" s="76"/>
      <c r="G1822" s="117" t="s">
        <v>958</v>
      </c>
      <c r="H1822" s="120">
        <v>0.41699999999999998</v>
      </c>
      <c r="I1822" s="119">
        <v>19.47</v>
      </c>
      <c r="J1822" s="119">
        <v>8.11</v>
      </c>
    </row>
    <row r="1823" spans="1:10" ht="15" customHeight="1" x14ac:dyDescent="0.2">
      <c r="A1823" s="116" t="s">
        <v>961</v>
      </c>
      <c r="B1823" s="118" t="s">
        <v>1337</v>
      </c>
      <c r="C1823" s="116" t="s">
        <v>119</v>
      </c>
      <c r="D1823" s="116" t="s">
        <v>1338</v>
      </c>
      <c r="E1823" s="76" t="s">
        <v>1027</v>
      </c>
      <c r="F1823" s="76"/>
      <c r="G1823" s="117" t="s">
        <v>958</v>
      </c>
      <c r="H1823" s="120">
        <v>0.41699999999999998</v>
      </c>
      <c r="I1823" s="119">
        <v>16.57</v>
      </c>
      <c r="J1823" s="119">
        <v>6.9</v>
      </c>
    </row>
    <row r="1824" spans="1:10" ht="0.95" customHeight="1" x14ac:dyDescent="0.2">
      <c r="A1824" s="124"/>
      <c r="B1824" s="124"/>
      <c r="C1824" s="124"/>
      <c r="D1824" s="124"/>
      <c r="E1824" s="124" t="s">
        <v>971</v>
      </c>
      <c r="F1824" s="125">
        <v>15.01</v>
      </c>
      <c r="G1824" s="124" t="s">
        <v>972</v>
      </c>
      <c r="H1824" s="125">
        <v>0</v>
      </c>
      <c r="I1824" s="124" t="s">
        <v>973</v>
      </c>
      <c r="J1824" s="125">
        <v>15.01</v>
      </c>
    </row>
    <row r="1825" spans="1:10" ht="18" customHeight="1" thickBot="1" x14ac:dyDescent="0.25">
      <c r="A1825" s="124"/>
      <c r="B1825" s="124"/>
      <c r="C1825" s="124"/>
      <c r="D1825" s="124"/>
      <c r="E1825" s="124" t="s">
        <v>974</v>
      </c>
      <c r="F1825" s="125">
        <v>7.45</v>
      </c>
      <c r="G1825" s="124"/>
      <c r="H1825" s="77" t="s">
        <v>975</v>
      </c>
      <c r="I1825" s="77"/>
      <c r="J1825" s="125">
        <v>36.130000000000003</v>
      </c>
    </row>
    <row r="1826" spans="1:10" ht="51.95" customHeight="1" thickTop="1" x14ac:dyDescent="0.2">
      <c r="A1826" s="110"/>
      <c r="B1826" s="110"/>
      <c r="C1826" s="110"/>
      <c r="D1826" s="110"/>
      <c r="E1826" s="110"/>
      <c r="F1826" s="110"/>
      <c r="G1826" s="110"/>
      <c r="H1826" s="110"/>
      <c r="I1826" s="110"/>
      <c r="J1826" s="110"/>
    </row>
    <row r="1827" spans="1:10" ht="26.1" customHeight="1" x14ac:dyDescent="0.2">
      <c r="A1827" s="102" t="s">
        <v>674</v>
      </c>
      <c r="B1827" s="104" t="s">
        <v>106</v>
      </c>
      <c r="C1827" s="102" t="s">
        <v>107</v>
      </c>
      <c r="D1827" s="102" t="s">
        <v>8</v>
      </c>
      <c r="E1827" s="65" t="s">
        <v>948</v>
      </c>
      <c r="F1827" s="65"/>
      <c r="G1827" s="103" t="s">
        <v>108</v>
      </c>
      <c r="H1827" s="104" t="s">
        <v>109</v>
      </c>
      <c r="I1827" s="104" t="s">
        <v>110</v>
      </c>
      <c r="J1827" s="104" t="s">
        <v>9</v>
      </c>
    </row>
    <row r="1828" spans="1:10" ht="26.1" customHeight="1" x14ac:dyDescent="0.2">
      <c r="A1828" s="105" t="s">
        <v>949</v>
      </c>
      <c r="B1828" s="107" t="s">
        <v>2738</v>
      </c>
      <c r="C1828" s="105" t="s">
        <v>119</v>
      </c>
      <c r="D1828" s="105" t="s">
        <v>2739</v>
      </c>
      <c r="E1828" s="78" t="s">
        <v>1487</v>
      </c>
      <c r="F1828" s="78"/>
      <c r="G1828" s="106" t="s">
        <v>126</v>
      </c>
      <c r="H1828" s="109">
        <v>1</v>
      </c>
      <c r="I1828" s="108">
        <v>72.209999999999994</v>
      </c>
      <c r="J1828" s="108">
        <v>72.209999999999994</v>
      </c>
    </row>
    <row r="1829" spans="1:10" ht="26.1" customHeight="1" x14ac:dyDescent="0.2">
      <c r="A1829" s="116" t="s">
        <v>961</v>
      </c>
      <c r="B1829" s="118" t="s">
        <v>2962</v>
      </c>
      <c r="C1829" s="116" t="s">
        <v>119</v>
      </c>
      <c r="D1829" s="116" t="s">
        <v>2963</v>
      </c>
      <c r="E1829" s="76" t="s">
        <v>964</v>
      </c>
      <c r="F1829" s="76"/>
      <c r="G1829" s="117" t="s">
        <v>126</v>
      </c>
      <c r="H1829" s="120">
        <v>1.05</v>
      </c>
      <c r="I1829" s="119">
        <v>48.06</v>
      </c>
      <c r="J1829" s="119">
        <v>50.46</v>
      </c>
    </row>
    <row r="1830" spans="1:10" ht="24" customHeight="1" x14ac:dyDescent="0.2">
      <c r="A1830" s="116" t="s">
        <v>961</v>
      </c>
      <c r="B1830" s="118" t="s">
        <v>1335</v>
      </c>
      <c r="C1830" s="116" t="s">
        <v>119</v>
      </c>
      <c r="D1830" s="116" t="s">
        <v>1336</v>
      </c>
      <c r="E1830" s="76" t="s">
        <v>1027</v>
      </c>
      <c r="F1830" s="76"/>
      <c r="G1830" s="117" t="s">
        <v>958</v>
      </c>
      <c r="H1830" s="120">
        <v>0.60399999999999998</v>
      </c>
      <c r="I1830" s="119">
        <v>19.47</v>
      </c>
      <c r="J1830" s="119">
        <v>11.75</v>
      </c>
    </row>
    <row r="1831" spans="1:10" ht="24" customHeight="1" x14ac:dyDescent="0.2">
      <c r="A1831" s="116" t="s">
        <v>961</v>
      </c>
      <c r="B1831" s="118" t="s">
        <v>1337</v>
      </c>
      <c r="C1831" s="116" t="s">
        <v>119</v>
      </c>
      <c r="D1831" s="116" t="s">
        <v>1338</v>
      </c>
      <c r="E1831" s="76" t="s">
        <v>1027</v>
      </c>
      <c r="F1831" s="76"/>
      <c r="G1831" s="117" t="s">
        <v>958</v>
      </c>
      <c r="H1831" s="120">
        <v>0.60399999999999998</v>
      </c>
      <c r="I1831" s="119">
        <v>16.57</v>
      </c>
      <c r="J1831" s="119">
        <v>10</v>
      </c>
    </row>
    <row r="1832" spans="1:10" ht="26.1" customHeight="1" x14ac:dyDescent="0.2">
      <c r="A1832" s="124"/>
      <c r="B1832" s="124"/>
      <c r="C1832" s="124"/>
      <c r="D1832" s="124"/>
      <c r="E1832" s="124" t="s">
        <v>971</v>
      </c>
      <c r="F1832" s="125">
        <v>21.75</v>
      </c>
      <c r="G1832" s="124" t="s">
        <v>972</v>
      </c>
      <c r="H1832" s="125">
        <v>0</v>
      </c>
      <c r="I1832" s="124" t="s">
        <v>973</v>
      </c>
      <c r="J1832" s="125">
        <v>21.75</v>
      </c>
    </row>
    <row r="1833" spans="1:10" ht="24" customHeight="1" thickBot="1" x14ac:dyDescent="0.25">
      <c r="A1833" s="124"/>
      <c r="B1833" s="124"/>
      <c r="C1833" s="124"/>
      <c r="D1833" s="124"/>
      <c r="E1833" s="124" t="s">
        <v>974</v>
      </c>
      <c r="F1833" s="125">
        <v>18.77</v>
      </c>
      <c r="G1833" s="124"/>
      <c r="H1833" s="77" t="s">
        <v>975</v>
      </c>
      <c r="I1833" s="77"/>
      <c r="J1833" s="125">
        <v>90.98</v>
      </c>
    </row>
    <row r="1834" spans="1:10" ht="15" thickTop="1" x14ac:dyDescent="0.2">
      <c r="A1834" s="110"/>
      <c r="B1834" s="110"/>
      <c r="C1834" s="110"/>
      <c r="D1834" s="110"/>
      <c r="E1834" s="110"/>
      <c r="F1834" s="110"/>
      <c r="G1834" s="110"/>
      <c r="H1834" s="110"/>
      <c r="I1834" s="110"/>
      <c r="J1834" s="110"/>
    </row>
    <row r="1835" spans="1:10" ht="15" customHeight="1" x14ac:dyDescent="0.2">
      <c r="A1835" s="102" t="s">
        <v>3195</v>
      </c>
      <c r="B1835" s="104" t="s">
        <v>106</v>
      </c>
      <c r="C1835" s="102" t="s">
        <v>107</v>
      </c>
      <c r="D1835" s="102" t="s">
        <v>8</v>
      </c>
      <c r="E1835" s="65" t="s">
        <v>948</v>
      </c>
      <c r="F1835" s="65"/>
      <c r="G1835" s="103" t="s">
        <v>108</v>
      </c>
      <c r="H1835" s="104" t="s">
        <v>109</v>
      </c>
      <c r="I1835" s="104" t="s">
        <v>110</v>
      </c>
      <c r="J1835" s="104" t="s">
        <v>9</v>
      </c>
    </row>
    <row r="1836" spans="1:10" ht="0.95" customHeight="1" x14ac:dyDescent="0.2">
      <c r="A1836" s="105" t="s">
        <v>949</v>
      </c>
      <c r="B1836" s="107" t="s">
        <v>3196</v>
      </c>
      <c r="C1836" s="105" t="s">
        <v>119</v>
      </c>
      <c r="D1836" s="105" t="s">
        <v>3197</v>
      </c>
      <c r="E1836" s="78" t="s">
        <v>1024</v>
      </c>
      <c r="F1836" s="78"/>
      <c r="G1836" s="106" t="s">
        <v>126</v>
      </c>
      <c r="H1836" s="109">
        <v>1</v>
      </c>
      <c r="I1836" s="108">
        <v>11.96</v>
      </c>
      <c r="J1836" s="108">
        <v>11.96</v>
      </c>
    </row>
    <row r="1837" spans="1:10" ht="18" customHeight="1" x14ac:dyDescent="0.2">
      <c r="A1837" s="116" t="s">
        <v>961</v>
      </c>
      <c r="B1837" s="118" t="s">
        <v>1204</v>
      </c>
      <c r="C1837" s="116" t="s">
        <v>119</v>
      </c>
      <c r="D1837" s="116" t="s">
        <v>1205</v>
      </c>
      <c r="E1837" s="76" t="s">
        <v>964</v>
      </c>
      <c r="F1837" s="76"/>
      <c r="G1837" s="117" t="s">
        <v>198</v>
      </c>
      <c r="H1837" s="120">
        <v>1.25</v>
      </c>
      <c r="I1837" s="119">
        <v>0.85</v>
      </c>
      <c r="J1837" s="119">
        <v>1.06</v>
      </c>
    </row>
    <row r="1838" spans="1:10" ht="39" customHeight="1" x14ac:dyDescent="0.2">
      <c r="A1838" s="116" t="s">
        <v>961</v>
      </c>
      <c r="B1838" s="118" t="s">
        <v>1206</v>
      </c>
      <c r="C1838" s="116" t="s">
        <v>119</v>
      </c>
      <c r="D1838" s="116" t="s">
        <v>1207</v>
      </c>
      <c r="E1838" s="76" t="s">
        <v>964</v>
      </c>
      <c r="F1838" s="76"/>
      <c r="G1838" s="117" t="s">
        <v>137</v>
      </c>
      <c r="H1838" s="120">
        <v>4.0000000000000001E-3</v>
      </c>
      <c r="I1838" s="119">
        <v>92.69</v>
      </c>
      <c r="J1838" s="119">
        <v>0.37</v>
      </c>
    </row>
    <row r="1839" spans="1:10" ht="26.1" customHeight="1" x14ac:dyDescent="0.2">
      <c r="A1839" s="116" t="s">
        <v>961</v>
      </c>
      <c r="B1839" s="118" t="s">
        <v>1025</v>
      </c>
      <c r="C1839" s="116" t="s">
        <v>119</v>
      </c>
      <c r="D1839" s="116" t="s">
        <v>1026</v>
      </c>
      <c r="E1839" s="76" t="s">
        <v>1027</v>
      </c>
      <c r="F1839" s="76"/>
      <c r="G1839" s="117" t="s">
        <v>958</v>
      </c>
      <c r="H1839" s="120">
        <v>0.23</v>
      </c>
      <c r="I1839" s="119">
        <v>19.47</v>
      </c>
      <c r="J1839" s="119">
        <v>4.47</v>
      </c>
    </row>
    <row r="1840" spans="1:10" ht="26.1" customHeight="1" x14ac:dyDescent="0.2">
      <c r="A1840" s="116" t="s">
        <v>961</v>
      </c>
      <c r="B1840" s="118" t="s">
        <v>1028</v>
      </c>
      <c r="C1840" s="116" t="s">
        <v>119</v>
      </c>
      <c r="D1840" s="116" t="s">
        <v>1029</v>
      </c>
      <c r="E1840" s="76" t="s">
        <v>1027</v>
      </c>
      <c r="F1840" s="76"/>
      <c r="G1840" s="117" t="s">
        <v>958</v>
      </c>
      <c r="H1840" s="120">
        <v>0.375</v>
      </c>
      <c r="I1840" s="119">
        <v>16.170000000000002</v>
      </c>
      <c r="J1840" s="119">
        <v>6.06</v>
      </c>
    </row>
    <row r="1841" spans="1:10" ht="24" customHeight="1" x14ac:dyDescent="0.2">
      <c r="A1841" s="124"/>
      <c r="B1841" s="124"/>
      <c r="C1841" s="124"/>
      <c r="D1841" s="124"/>
      <c r="E1841" s="124" t="s">
        <v>971</v>
      </c>
      <c r="F1841" s="125">
        <v>10.53</v>
      </c>
      <c r="G1841" s="124" t="s">
        <v>972</v>
      </c>
      <c r="H1841" s="125">
        <v>0</v>
      </c>
      <c r="I1841" s="124" t="s">
        <v>973</v>
      </c>
      <c r="J1841" s="125">
        <v>10.53</v>
      </c>
    </row>
    <row r="1842" spans="1:10" ht="26.1" customHeight="1" thickBot="1" x14ac:dyDescent="0.25">
      <c r="A1842" s="124"/>
      <c r="B1842" s="124"/>
      <c r="C1842" s="124"/>
      <c r="D1842" s="124"/>
      <c r="E1842" s="124" t="s">
        <v>974</v>
      </c>
      <c r="F1842" s="125">
        <v>3.1</v>
      </c>
      <c r="G1842" s="124"/>
      <c r="H1842" s="77" t="s">
        <v>975</v>
      </c>
      <c r="I1842" s="77"/>
      <c r="J1842" s="125">
        <v>15.06</v>
      </c>
    </row>
    <row r="1843" spans="1:10" ht="26.1" customHeight="1" thickTop="1" x14ac:dyDescent="0.2">
      <c r="A1843" s="110"/>
      <c r="B1843" s="110"/>
      <c r="C1843" s="110"/>
      <c r="D1843" s="110"/>
      <c r="E1843" s="110"/>
      <c r="F1843" s="110"/>
      <c r="G1843" s="110"/>
      <c r="H1843" s="110"/>
      <c r="I1843" s="110"/>
      <c r="J1843" s="110"/>
    </row>
    <row r="1844" spans="1:10" ht="24" customHeight="1" x14ac:dyDescent="0.2">
      <c r="A1844" s="102" t="s">
        <v>3195</v>
      </c>
      <c r="B1844" s="104" t="s">
        <v>106</v>
      </c>
      <c r="C1844" s="102" t="s">
        <v>107</v>
      </c>
      <c r="D1844" s="102" t="s">
        <v>8</v>
      </c>
      <c r="E1844" s="65" t="s">
        <v>948</v>
      </c>
      <c r="F1844" s="65"/>
      <c r="G1844" s="103" t="s">
        <v>108</v>
      </c>
      <c r="H1844" s="104" t="s">
        <v>109</v>
      </c>
      <c r="I1844" s="104" t="s">
        <v>110</v>
      </c>
      <c r="J1844" s="104" t="s">
        <v>9</v>
      </c>
    </row>
    <row r="1845" spans="1:10" ht="14.25" customHeight="1" x14ac:dyDescent="0.2">
      <c r="A1845" s="105" t="s">
        <v>949</v>
      </c>
      <c r="B1845" s="107" t="s">
        <v>3198</v>
      </c>
      <c r="C1845" s="105" t="s">
        <v>119</v>
      </c>
      <c r="D1845" s="105" t="s">
        <v>3199</v>
      </c>
      <c r="E1845" s="78" t="s">
        <v>1492</v>
      </c>
      <c r="F1845" s="78"/>
      <c r="G1845" s="106" t="s">
        <v>126</v>
      </c>
      <c r="H1845" s="109">
        <v>1</v>
      </c>
      <c r="I1845" s="108">
        <v>211.91</v>
      </c>
      <c r="J1845" s="108">
        <v>211.91</v>
      </c>
    </row>
    <row r="1846" spans="1:10" ht="15" customHeight="1" x14ac:dyDescent="0.2">
      <c r="A1846" s="116" t="s">
        <v>961</v>
      </c>
      <c r="B1846" s="118" t="s">
        <v>1204</v>
      </c>
      <c r="C1846" s="116" t="s">
        <v>119</v>
      </c>
      <c r="D1846" s="116" t="s">
        <v>1205</v>
      </c>
      <c r="E1846" s="76" t="s">
        <v>964</v>
      </c>
      <c r="F1846" s="76"/>
      <c r="G1846" s="117" t="s">
        <v>198</v>
      </c>
      <c r="H1846" s="120">
        <v>11.818</v>
      </c>
      <c r="I1846" s="119">
        <v>0.85</v>
      </c>
      <c r="J1846" s="119">
        <v>10.039999999999999</v>
      </c>
    </row>
    <row r="1847" spans="1:10" ht="0.95" customHeight="1" x14ac:dyDescent="0.2">
      <c r="A1847" s="116" t="s">
        <v>961</v>
      </c>
      <c r="B1847" s="118" t="s">
        <v>1206</v>
      </c>
      <c r="C1847" s="116" t="s">
        <v>119</v>
      </c>
      <c r="D1847" s="116" t="s">
        <v>1207</v>
      </c>
      <c r="E1847" s="76" t="s">
        <v>964</v>
      </c>
      <c r="F1847" s="76"/>
      <c r="G1847" s="117" t="s">
        <v>137</v>
      </c>
      <c r="H1847" s="120">
        <v>2.7E-2</v>
      </c>
      <c r="I1847" s="119">
        <v>92.69</v>
      </c>
      <c r="J1847" s="119">
        <v>2.5</v>
      </c>
    </row>
    <row r="1848" spans="1:10" ht="18" customHeight="1" x14ac:dyDescent="0.2">
      <c r="A1848" s="116" t="s">
        <v>961</v>
      </c>
      <c r="B1848" s="118" t="s">
        <v>3452</v>
      </c>
      <c r="C1848" s="116" t="s">
        <v>119</v>
      </c>
      <c r="D1848" s="116" t="s">
        <v>3453</v>
      </c>
      <c r="E1848" s="76" t="s">
        <v>964</v>
      </c>
      <c r="F1848" s="76"/>
      <c r="G1848" s="117" t="s">
        <v>137</v>
      </c>
      <c r="H1848" s="120">
        <v>3.1E-2</v>
      </c>
      <c r="I1848" s="119">
        <v>78.58</v>
      </c>
      <c r="J1848" s="119">
        <v>2.4300000000000002</v>
      </c>
    </row>
    <row r="1849" spans="1:10" ht="39" customHeight="1" x14ac:dyDescent="0.2">
      <c r="A1849" s="116" t="s">
        <v>961</v>
      </c>
      <c r="B1849" s="118" t="s">
        <v>1331</v>
      </c>
      <c r="C1849" s="116" t="s">
        <v>119</v>
      </c>
      <c r="D1849" s="116" t="s">
        <v>1332</v>
      </c>
      <c r="E1849" s="76" t="s">
        <v>964</v>
      </c>
      <c r="F1849" s="76"/>
      <c r="G1849" s="117" t="s">
        <v>126</v>
      </c>
      <c r="H1849" s="120">
        <v>0.12</v>
      </c>
      <c r="I1849" s="119">
        <v>0.98</v>
      </c>
      <c r="J1849" s="119">
        <v>0.11</v>
      </c>
    </row>
    <row r="1850" spans="1:10" ht="26.1" customHeight="1" x14ac:dyDescent="0.2">
      <c r="A1850" s="116" t="s">
        <v>961</v>
      </c>
      <c r="B1850" s="118" t="s">
        <v>3454</v>
      </c>
      <c r="C1850" s="116" t="s">
        <v>119</v>
      </c>
      <c r="D1850" s="116" t="s">
        <v>3455</v>
      </c>
      <c r="E1850" s="76" t="s">
        <v>964</v>
      </c>
      <c r="F1850" s="76"/>
      <c r="G1850" s="117" t="s">
        <v>126</v>
      </c>
      <c r="H1850" s="120">
        <v>1.1000000000000001</v>
      </c>
      <c r="I1850" s="119">
        <v>34.72</v>
      </c>
      <c r="J1850" s="119">
        <v>38.19</v>
      </c>
    </row>
    <row r="1851" spans="1:10" ht="26.1" customHeight="1" x14ac:dyDescent="0.2">
      <c r="A1851" s="116" t="s">
        <v>961</v>
      </c>
      <c r="B1851" s="118" t="s">
        <v>3456</v>
      </c>
      <c r="C1851" s="116" t="s">
        <v>119</v>
      </c>
      <c r="D1851" s="116" t="s">
        <v>3457</v>
      </c>
      <c r="E1851" s="76" t="s">
        <v>964</v>
      </c>
      <c r="F1851" s="76"/>
      <c r="G1851" s="117" t="s">
        <v>126</v>
      </c>
      <c r="H1851" s="120">
        <v>1.1000000000000001</v>
      </c>
      <c r="I1851" s="119">
        <v>117.89</v>
      </c>
      <c r="J1851" s="119">
        <v>129.66999999999999</v>
      </c>
    </row>
    <row r="1852" spans="1:10" ht="24" customHeight="1" x14ac:dyDescent="0.2">
      <c r="A1852" s="116" t="s">
        <v>961</v>
      </c>
      <c r="B1852" s="118" t="s">
        <v>1025</v>
      </c>
      <c r="C1852" s="116" t="s">
        <v>119</v>
      </c>
      <c r="D1852" s="116" t="s">
        <v>1026</v>
      </c>
      <c r="E1852" s="76" t="s">
        <v>1027</v>
      </c>
      <c r="F1852" s="76"/>
      <c r="G1852" s="117" t="s">
        <v>958</v>
      </c>
      <c r="H1852" s="120">
        <v>0.22800000000000001</v>
      </c>
      <c r="I1852" s="119">
        <v>19.47</v>
      </c>
      <c r="J1852" s="119">
        <v>4.43</v>
      </c>
    </row>
    <row r="1853" spans="1:10" ht="26.1" customHeight="1" x14ac:dyDescent="0.2">
      <c r="A1853" s="116" t="s">
        <v>961</v>
      </c>
      <c r="B1853" s="118" t="s">
        <v>1335</v>
      </c>
      <c r="C1853" s="116" t="s">
        <v>119</v>
      </c>
      <c r="D1853" s="116" t="s">
        <v>1336</v>
      </c>
      <c r="E1853" s="76" t="s">
        <v>1027</v>
      </c>
      <c r="F1853" s="76"/>
      <c r="G1853" s="117" t="s">
        <v>958</v>
      </c>
      <c r="H1853" s="120">
        <v>0.35199999999999998</v>
      </c>
      <c r="I1853" s="119">
        <v>19.47</v>
      </c>
      <c r="J1853" s="119">
        <v>6.85</v>
      </c>
    </row>
    <row r="1854" spans="1:10" ht="26.1" customHeight="1" x14ac:dyDescent="0.2">
      <c r="A1854" s="116" t="s">
        <v>961</v>
      </c>
      <c r="B1854" s="118" t="s">
        <v>1337</v>
      </c>
      <c r="C1854" s="116" t="s">
        <v>119</v>
      </c>
      <c r="D1854" s="116" t="s">
        <v>1338</v>
      </c>
      <c r="E1854" s="76" t="s">
        <v>1027</v>
      </c>
      <c r="F1854" s="76"/>
      <c r="G1854" s="117" t="s">
        <v>958</v>
      </c>
      <c r="H1854" s="120">
        <v>0.43</v>
      </c>
      <c r="I1854" s="119">
        <v>16.57</v>
      </c>
      <c r="J1854" s="119">
        <v>7.12</v>
      </c>
    </row>
    <row r="1855" spans="1:10" ht="24" customHeight="1" x14ac:dyDescent="0.2">
      <c r="A1855" s="116" t="s">
        <v>961</v>
      </c>
      <c r="B1855" s="118" t="s">
        <v>1028</v>
      </c>
      <c r="C1855" s="116" t="s">
        <v>119</v>
      </c>
      <c r="D1855" s="116" t="s">
        <v>1029</v>
      </c>
      <c r="E1855" s="76" t="s">
        <v>1027</v>
      </c>
      <c r="F1855" s="76"/>
      <c r="G1855" s="117" t="s">
        <v>958</v>
      </c>
      <c r="H1855" s="120">
        <v>0.65400000000000003</v>
      </c>
      <c r="I1855" s="119">
        <v>16.170000000000002</v>
      </c>
      <c r="J1855" s="119">
        <v>10.57</v>
      </c>
    </row>
    <row r="1856" spans="1:10" ht="25.5" x14ac:dyDescent="0.2">
      <c r="A1856" s="124"/>
      <c r="B1856" s="124"/>
      <c r="C1856" s="124"/>
      <c r="D1856" s="124"/>
      <c r="E1856" s="124" t="s">
        <v>971</v>
      </c>
      <c r="F1856" s="125">
        <v>28.97</v>
      </c>
      <c r="G1856" s="124" t="s">
        <v>972</v>
      </c>
      <c r="H1856" s="125">
        <v>0</v>
      </c>
      <c r="I1856" s="124" t="s">
        <v>973</v>
      </c>
      <c r="J1856" s="125">
        <v>28.97</v>
      </c>
    </row>
    <row r="1857" spans="1:10" ht="15" customHeight="1" thickBot="1" x14ac:dyDescent="0.25">
      <c r="A1857" s="124"/>
      <c r="B1857" s="124"/>
      <c r="C1857" s="124"/>
      <c r="D1857" s="124"/>
      <c r="E1857" s="124" t="s">
        <v>974</v>
      </c>
      <c r="F1857" s="125">
        <v>55.09</v>
      </c>
      <c r="G1857" s="124"/>
      <c r="H1857" s="77" t="s">
        <v>975</v>
      </c>
      <c r="I1857" s="77"/>
      <c r="J1857" s="125">
        <v>267</v>
      </c>
    </row>
    <row r="1858" spans="1:10" ht="0.95" customHeight="1" thickTop="1" x14ac:dyDescent="0.2">
      <c r="A1858" s="110"/>
      <c r="B1858" s="110"/>
      <c r="C1858" s="110"/>
      <c r="D1858" s="110"/>
      <c r="E1858" s="110"/>
      <c r="F1858" s="110"/>
      <c r="G1858" s="110"/>
      <c r="H1858" s="110"/>
      <c r="I1858" s="110"/>
      <c r="J1858" s="110"/>
    </row>
    <row r="1859" spans="1:10" ht="18" customHeight="1" x14ac:dyDescent="0.2">
      <c r="A1859" s="102" t="s">
        <v>677</v>
      </c>
      <c r="B1859" s="104" t="s">
        <v>106</v>
      </c>
      <c r="C1859" s="102" t="s">
        <v>107</v>
      </c>
      <c r="D1859" s="102" t="s">
        <v>8</v>
      </c>
      <c r="E1859" s="65" t="s">
        <v>948</v>
      </c>
      <c r="F1859" s="65"/>
      <c r="G1859" s="103" t="s">
        <v>108</v>
      </c>
      <c r="H1859" s="104" t="s">
        <v>109</v>
      </c>
      <c r="I1859" s="104" t="s">
        <v>110</v>
      </c>
      <c r="J1859" s="104" t="s">
        <v>9</v>
      </c>
    </row>
    <row r="1860" spans="1:10" ht="39" customHeight="1" x14ac:dyDescent="0.2">
      <c r="A1860" s="105" t="s">
        <v>949</v>
      </c>
      <c r="B1860" s="107" t="s">
        <v>2740</v>
      </c>
      <c r="C1860" s="105" t="s">
        <v>114</v>
      </c>
      <c r="D1860" s="105" t="s">
        <v>2741</v>
      </c>
      <c r="E1860" s="78" t="s">
        <v>1321</v>
      </c>
      <c r="F1860" s="78"/>
      <c r="G1860" s="106" t="s">
        <v>121</v>
      </c>
      <c r="H1860" s="109">
        <v>1</v>
      </c>
      <c r="I1860" s="108">
        <v>1229.01</v>
      </c>
      <c r="J1860" s="108">
        <v>1229.01</v>
      </c>
    </row>
    <row r="1861" spans="1:10" ht="26.1" customHeight="1" x14ac:dyDescent="0.2">
      <c r="A1861" s="111" t="s">
        <v>951</v>
      </c>
      <c r="B1861" s="113" t="s">
        <v>2964</v>
      </c>
      <c r="C1861" s="111" t="s">
        <v>114</v>
      </c>
      <c r="D1861" s="111" t="s">
        <v>2965</v>
      </c>
      <c r="E1861" s="79" t="s">
        <v>957</v>
      </c>
      <c r="F1861" s="79"/>
      <c r="G1861" s="112" t="s">
        <v>137</v>
      </c>
      <c r="H1861" s="115">
        <v>1.9400000000000001E-2</v>
      </c>
      <c r="I1861" s="114">
        <v>686.21</v>
      </c>
      <c r="J1861" s="114">
        <v>13.31</v>
      </c>
    </row>
    <row r="1862" spans="1:10" ht="26.1" customHeight="1" x14ac:dyDescent="0.2">
      <c r="A1862" s="111" t="s">
        <v>951</v>
      </c>
      <c r="B1862" s="113" t="s">
        <v>1322</v>
      </c>
      <c r="C1862" s="111" t="s">
        <v>114</v>
      </c>
      <c r="D1862" s="111" t="s">
        <v>1323</v>
      </c>
      <c r="E1862" s="79" t="s">
        <v>957</v>
      </c>
      <c r="F1862" s="79"/>
      <c r="G1862" s="112" t="s">
        <v>958</v>
      </c>
      <c r="H1862" s="115">
        <v>0.63419999999999999</v>
      </c>
      <c r="I1862" s="114">
        <v>24.11</v>
      </c>
      <c r="J1862" s="114">
        <v>15.29</v>
      </c>
    </row>
    <row r="1863" spans="1:10" ht="24" customHeight="1" x14ac:dyDescent="0.2">
      <c r="A1863" s="111" t="s">
        <v>951</v>
      </c>
      <c r="B1863" s="113" t="s">
        <v>1324</v>
      </c>
      <c r="C1863" s="111" t="s">
        <v>114</v>
      </c>
      <c r="D1863" s="111" t="s">
        <v>1325</v>
      </c>
      <c r="E1863" s="79" t="s">
        <v>957</v>
      </c>
      <c r="F1863" s="79"/>
      <c r="G1863" s="112" t="s">
        <v>958</v>
      </c>
      <c r="H1863" s="115">
        <v>0.63419999999999999</v>
      </c>
      <c r="I1863" s="114">
        <v>28.95</v>
      </c>
      <c r="J1863" s="114">
        <v>18.36</v>
      </c>
    </row>
    <row r="1864" spans="1:10" ht="26.1" customHeight="1" x14ac:dyDescent="0.2">
      <c r="A1864" s="116" t="s">
        <v>961</v>
      </c>
      <c r="B1864" s="118" t="s">
        <v>2966</v>
      </c>
      <c r="C1864" s="116" t="s">
        <v>114</v>
      </c>
      <c r="D1864" s="116" t="s">
        <v>2967</v>
      </c>
      <c r="E1864" s="76" t="s">
        <v>964</v>
      </c>
      <c r="F1864" s="76"/>
      <c r="G1864" s="117" t="s">
        <v>121</v>
      </c>
      <c r="H1864" s="120">
        <v>1</v>
      </c>
      <c r="I1864" s="119">
        <v>1182.05</v>
      </c>
      <c r="J1864" s="119">
        <v>1182.05</v>
      </c>
    </row>
    <row r="1865" spans="1:10" ht="26.1" customHeight="1" x14ac:dyDescent="0.2">
      <c r="A1865" s="124"/>
      <c r="B1865" s="124"/>
      <c r="C1865" s="124"/>
      <c r="D1865" s="124"/>
      <c r="E1865" s="124" t="s">
        <v>971</v>
      </c>
      <c r="F1865" s="125">
        <v>29.86</v>
      </c>
      <c r="G1865" s="124" t="s">
        <v>972</v>
      </c>
      <c r="H1865" s="125">
        <v>0</v>
      </c>
      <c r="I1865" s="124" t="s">
        <v>973</v>
      </c>
      <c r="J1865" s="125">
        <v>29.86</v>
      </c>
    </row>
    <row r="1866" spans="1:10" ht="24" customHeight="1" thickBot="1" x14ac:dyDescent="0.25">
      <c r="A1866" s="124"/>
      <c r="B1866" s="124"/>
      <c r="C1866" s="124"/>
      <c r="D1866" s="124"/>
      <c r="E1866" s="124" t="s">
        <v>974</v>
      </c>
      <c r="F1866" s="125">
        <v>319.54000000000002</v>
      </c>
      <c r="G1866" s="124"/>
      <c r="H1866" s="77" t="s">
        <v>975</v>
      </c>
      <c r="I1866" s="77"/>
      <c r="J1866" s="125">
        <v>1548.55</v>
      </c>
    </row>
    <row r="1867" spans="1:10" ht="15" thickTop="1" x14ac:dyDescent="0.2">
      <c r="A1867" s="110"/>
      <c r="B1867" s="110"/>
      <c r="C1867" s="110"/>
      <c r="D1867" s="110"/>
      <c r="E1867" s="110"/>
      <c r="F1867" s="110"/>
      <c r="G1867" s="110"/>
      <c r="H1867" s="110"/>
      <c r="I1867" s="110"/>
      <c r="J1867" s="110"/>
    </row>
    <row r="1868" spans="1:10" ht="15" customHeight="1" x14ac:dyDescent="0.2">
      <c r="A1868" s="102" t="s">
        <v>677</v>
      </c>
      <c r="B1868" s="104" t="s">
        <v>106</v>
      </c>
      <c r="C1868" s="102" t="s">
        <v>107</v>
      </c>
      <c r="D1868" s="102" t="s">
        <v>8</v>
      </c>
      <c r="E1868" s="65" t="s">
        <v>948</v>
      </c>
      <c r="F1868" s="65"/>
      <c r="G1868" s="103" t="s">
        <v>108</v>
      </c>
      <c r="H1868" s="104" t="s">
        <v>109</v>
      </c>
      <c r="I1868" s="104" t="s">
        <v>110</v>
      </c>
      <c r="J1868" s="104" t="s">
        <v>9</v>
      </c>
    </row>
    <row r="1869" spans="1:10" ht="0.95" customHeight="1" x14ac:dyDescent="0.2">
      <c r="A1869" s="105" t="s">
        <v>949</v>
      </c>
      <c r="B1869" s="107" t="s">
        <v>3200</v>
      </c>
      <c r="C1869" s="105" t="s">
        <v>119</v>
      </c>
      <c r="D1869" s="105" t="s">
        <v>3201</v>
      </c>
      <c r="E1869" s="78" t="s">
        <v>1024</v>
      </c>
      <c r="F1869" s="78"/>
      <c r="G1869" s="106" t="s">
        <v>116</v>
      </c>
      <c r="H1869" s="109">
        <v>1</v>
      </c>
      <c r="I1869" s="108">
        <v>81.09</v>
      </c>
      <c r="J1869" s="108">
        <v>81.09</v>
      </c>
    </row>
    <row r="1870" spans="1:10" ht="18" customHeight="1" x14ac:dyDescent="0.2">
      <c r="A1870" s="116" t="s">
        <v>961</v>
      </c>
      <c r="B1870" s="118" t="s">
        <v>1206</v>
      </c>
      <c r="C1870" s="116" t="s">
        <v>119</v>
      </c>
      <c r="D1870" s="116" t="s">
        <v>1207</v>
      </c>
      <c r="E1870" s="76" t="s">
        <v>964</v>
      </c>
      <c r="F1870" s="76"/>
      <c r="G1870" s="117" t="s">
        <v>137</v>
      </c>
      <c r="H1870" s="120">
        <v>3.2000000000000001E-2</v>
      </c>
      <c r="I1870" s="119">
        <v>92.69</v>
      </c>
      <c r="J1870" s="119">
        <v>2.96</v>
      </c>
    </row>
    <row r="1871" spans="1:10" ht="39" customHeight="1" x14ac:dyDescent="0.2">
      <c r="A1871" s="116" t="s">
        <v>961</v>
      </c>
      <c r="B1871" s="118" t="s">
        <v>3458</v>
      </c>
      <c r="C1871" s="116" t="s">
        <v>119</v>
      </c>
      <c r="D1871" s="116" t="s">
        <v>3459</v>
      </c>
      <c r="E1871" s="76" t="s">
        <v>964</v>
      </c>
      <c r="F1871" s="76"/>
      <c r="G1871" s="117" t="s">
        <v>137</v>
      </c>
      <c r="H1871" s="120">
        <v>0.05</v>
      </c>
      <c r="I1871" s="119">
        <v>69.599999999999994</v>
      </c>
      <c r="J1871" s="119">
        <v>3.48</v>
      </c>
    </row>
    <row r="1872" spans="1:10" ht="26.1" customHeight="1" x14ac:dyDescent="0.2">
      <c r="A1872" s="116" t="s">
        <v>961</v>
      </c>
      <c r="B1872" s="118" t="s">
        <v>3460</v>
      </c>
      <c r="C1872" s="116" t="s">
        <v>119</v>
      </c>
      <c r="D1872" s="116" t="s">
        <v>3461</v>
      </c>
      <c r="E1872" s="76" t="s">
        <v>964</v>
      </c>
      <c r="F1872" s="76"/>
      <c r="G1872" s="117" t="s">
        <v>198</v>
      </c>
      <c r="H1872" s="120">
        <v>1.2350000000000001</v>
      </c>
      <c r="I1872" s="119">
        <v>5.92</v>
      </c>
      <c r="J1872" s="119">
        <v>7.31</v>
      </c>
    </row>
    <row r="1873" spans="1:10" ht="26.1" customHeight="1" x14ac:dyDescent="0.2">
      <c r="A1873" s="116" t="s">
        <v>961</v>
      </c>
      <c r="B1873" s="118" t="s">
        <v>3462</v>
      </c>
      <c r="C1873" s="116" t="s">
        <v>119</v>
      </c>
      <c r="D1873" s="116" t="s">
        <v>3463</v>
      </c>
      <c r="E1873" s="76" t="s">
        <v>964</v>
      </c>
      <c r="F1873" s="76"/>
      <c r="G1873" s="117" t="s">
        <v>137</v>
      </c>
      <c r="H1873" s="120">
        <v>2.1999999999999999E-2</v>
      </c>
      <c r="I1873" s="119">
        <v>78.58</v>
      </c>
      <c r="J1873" s="119">
        <v>1.72</v>
      </c>
    </row>
    <row r="1874" spans="1:10" ht="24" customHeight="1" x14ac:dyDescent="0.2">
      <c r="A1874" s="116" t="s">
        <v>961</v>
      </c>
      <c r="B1874" s="118" t="s">
        <v>3464</v>
      </c>
      <c r="C1874" s="116" t="s">
        <v>119</v>
      </c>
      <c r="D1874" s="116" t="s">
        <v>3465</v>
      </c>
      <c r="E1874" s="76" t="s">
        <v>964</v>
      </c>
      <c r="F1874" s="76"/>
      <c r="G1874" s="117" t="s">
        <v>958</v>
      </c>
      <c r="H1874" s="120">
        <v>1E-3</v>
      </c>
      <c r="I1874" s="119">
        <v>72</v>
      </c>
      <c r="J1874" s="119">
        <v>7.0000000000000007E-2</v>
      </c>
    </row>
    <row r="1875" spans="1:10" ht="26.1" customHeight="1" x14ac:dyDescent="0.2">
      <c r="A1875" s="116" t="s">
        <v>961</v>
      </c>
      <c r="B1875" s="118" t="s">
        <v>3466</v>
      </c>
      <c r="C1875" s="116" t="s">
        <v>119</v>
      </c>
      <c r="D1875" s="116" t="s">
        <v>3467</v>
      </c>
      <c r="E1875" s="76" t="s">
        <v>964</v>
      </c>
      <c r="F1875" s="76"/>
      <c r="G1875" s="117" t="s">
        <v>958</v>
      </c>
      <c r="H1875" s="120">
        <v>2E-3</v>
      </c>
      <c r="I1875" s="119">
        <v>222.85</v>
      </c>
      <c r="J1875" s="119">
        <v>0.44</v>
      </c>
    </row>
    <row r="1876" spans="1:10" ht="26.1" customHeight="1" x14ac:dyDescent="0.2">
      <c r="A1876" s="116" t="s">
        <v>961</v>
      </c>
      <c r="B1876" s="118" t="s">
        <v>3468</v>
      </c>
      <c r="C1876" s="116" t="s">
        <v>119</v>
      </c>
      <c r="D1876" s="116" t="s">
        <v>3469</v>
      </c>
      <c r="E1876" s="76" t="s">
        <v>964</v>
      </c>
      <c r="F1876" s="76"/>
      <c r="G1876" s="117" t="s">
        <v>958</v>
      </c>
      <c r="H1876" s="120">
        <v>0.124</v>
      </c>
      <c r="I1876" s="119">
        <v>129.19999999999999</v>
      </c>
      <c r="J1876" s="119">
        <v>16.02</v>
      </c>
    </row>
    <row r="1877" spans="1:10" ht="24" customHeight="1" x14ac:dyDescent="0.2">
      <c r="A1877" s="116" t="s">
        <v>961</v>
      </c>
      <c r="B1877" s="118" t="s">
        <v>3470</v>
      </c>
      <c r="C1877" s="116" t="s">
        <v>119</v>
      </c>
      <c r="D1877" s="116" t="s">
        <v>3471</v>
      </c>
      <c r="E1877" s="76" t="s">
        <v>964</v>
      </c>
      <c r="F1877" s="76"/>
      <c r="G1877" s="117" t="s">
        <v>958</v>
      </c>
      <c r="H1877" s="120">
        <v>0.28000000000000003</v>
      </c>
      <c r="I1877" s="119">
        <v>102</v>
      </c>
      <c r="J1877" s="119">
        <v>28.56</v>
      </c>
    </row>
    <row r="1878" spans="1:10" x14ac:dyDescent="0.2">
      <c r="A1878" s="116" t="s">
        <v>961</v>
      </c>
      <c r="B1878" s="118" t="s">
        <v>3472</v>
      </c>
      <c r="C1878" s="116" t="s">
        <v>119</v>
      </c>
      <c r="D1878" s="116" t="s">
        <v>3473</v>
      </c>
      <c r="E1878" s="76" t="s">
        <v>1027</v>
      </c>
      <c r="F1878" s="76"/>
      <c r="G1878" s="117" t="s">
        <v>958</v>
      </c>
      <c r="H1878" s="120">
        <v>0.309</v>
      </c>
      <c r="I1878" s="119">
        <v>20.7</v>
      </c>
      <c r="J1878" s="119">
        <v>6.39</v>
      </c>
    </row>
    <row r="1879" spans="1:10" ht="15" customHeight="1" x14ac:dyDescent="0.2">
      <c r="A1879" s="116" t="s">
        <v>961</v>
      </c>
      <c r="B1879" s="118" t="s">
        <v>3474</v>
      </c>
      <c r="C1879" s="116" t="s">
        <v>119</v>
      </c>
      <c r="D1879" s="116" t="s">
        <v>3475</v>
      </c>
      <c r="E1879" s="76" t="s">
        <v>1027</v>
      </c>
      <c r="F1879" s="76"/>
      <c r="G1879" s="117" t="s">
        <v>958</v>
      </c>
      <c r="H1879" s="120">
        <v>0.43</v>
      </c>
      <c r="I1879" s="119">
        <v>20.7</v>
      </c>
      <c r="J1879" s="119">
        <v>8.9</v>
      </c>
    </row>
    <row r="1880" spans="1:10" ht="0.95" customHeight="1" x14ac:dyDescent="0.2">
      <c r="A1880" s="116" t="s">
        <v>961</v>
      </c>
      <c r="B1880" s="118" t="s">
        <v>3476</v>
      </c>
      <c r="C1880" s="116" t="s">
        <v>119</v>
      </c>
      <c r="D1880" s="116" t="s">
        <v>3477</v>
      </c>
      <c r="E1880" s="76" t="s">
        <v>1027</v>
      </c>
      <c r="F1880" s="76"/>
      <c r="G1880" s="117" t="s">
        <v>958</v>
      </c>
      <c r="H1880" s="120">
        <v>8.5999999999999993E-2</v>
      </c>
      <c r="I1880" s="119">
        <v>20.7</v>
      </c>
      <c r="J1880" s="119">
        <v>1.78</v>
      </c>
    </row>
    <row r="1881" spans="1:10" ht="18" customHeight="1" x14ac:dyDescent="0.2">
      <c r="A1881" s="116" t="s">
        <v>961</v>
      </c>
      <c r="B1881" s="118" t="s">
        <v>1028</v>
      </c>
      <c r="C1881" s="116" t="s">
        <v>119</v>
      </c>
      <c r="D1881" s="116" t="s">
        <v>1029</v>
      </c>
      <c r="E1881" s="76" t="s">
        <v>1027</v>
      </c>
      <c r="F1881" s="76"/>
      <c r="G1881" s="117" t="s">
        <v>958</v>
      </c>
      <c r="H1881" s="120">
        <v>0.19800000000000001</v>
      </c>
      <c r="I1881" s="119">
        <v>16.170000000000002</v>
      </c>
      <c r="J1881" s="119">
        <v>3.2</v>
      </c>
    </row>
    <row r="1882" spans="1:10" ht="39" customHeight="1" x14ac:dyDescent="0.2">
      <c r="A1882" s="116" t="s">
        <v>961</v>
      </c>
      <c r="B1882" s="118" t="s">
        <v>3478</v>
      </c>
      <c r="C1882" s="116" t="s">
        <v>119</v>
      </c>
      <c r="D1882" s="116" t="s">
        <v>3479</v>
      </c>
      <c r="E1882" s="76" t="s">
        <v>1027</v>
      </c>
      <c r="F1882" s="76"/>
      <c r="G1882" s="117" t="s">
        <v>958</v>
      </c>
      <c r="H1882" s="120">
        <v>1.2999999999999999E-2</v>
      </c>
      <c r="I1882" s="119">
        <v>20.7</v>
      </c>
      <c r="J1882" s="119">
        <v>0.26</v>
      </c>
    </row>
    <row r="1883" spans="1:10" ht="26.1" customHeight="1" x14ac:dyDescent="0.2">
      <c r="A1883" s="124"/>
      <c r="B1883" s="124"/>
      <c r="C1883" s="124"/>
      <c r="D1883" s="124"/>
      <c r="E1883" s="124" t="s">
        <v>971</v>
      </c>
      <c r="F1883" s="125">
        <v>20.53</v>
      </c>
      <c r="G1883" s="124" t="s">
        <v>972</v>
      </c>
      <c r="H1883" s="125">
        <v>0</v>
      </c>
      <c r="I1883" s="124" t="s">
        <v>973</v>
      </c>
      <c r="J1883" s="125">
        <v>20.53</v>
      </c>
    </row>
    <row r="1884" spans="1:10" ht="26.1" customHeight="1" thickBot="1" x14ac:dyDescent="0.25">
      <c r="A1884" s="124"/>
      <c r="B1884" s="124"/>
      <c r="C1884" s="124"/>
      <c r="D1884" s="124"/>
      <c r="E1884" s="124" t="s">
        <v>974</v>
      </c>
      <c r="F1884" s="125">
        <v>21.08</v>
      </c>
      <c r="G1884" s="124"/>
      <c r="H1884" s="77" t="s">
        <v>975</v>
      </c>
      <c r="I1884" s="77"/>
      <c r="J1884" s="125">
        <v>102.17</v>
      </c>
    </row>
    <row r="1885" spans="1:10" ht="24" customHeight="1" thickTop="1" x14ac:dyDescent="0.2">
      <c r="A1885" s="110"/>
      <c r="B1885" s="110"/>
      <c r="C1885" s="110"/>
      <c r="D1885" s="110"/>
      <c r="E1885" s="110"/>
      <c r="F1885" s="110"/>
      <c r="G1885" s="110"/>
      <c r="H1885" s="110"/>
      <c r="I1885" s="110"/>
      <c r="J1885" s="110"/>
    </row>
    <row r="1886" spans="1:10" ht="26.1" customHeight="1" x14ac:dyDescent="0.2">
      <c r="A1886" s="102" t="s">
        <v>678</v>
      </c>
      <c r="B1886" s="104" t="s">
        <v>106</v>
      </c>
      <c r="C1886" s="102" t="s">
        <v>107</v>
      </c>
      <c r="D1886" s="102" t="s">
        <v>8</v>
      </c>
      <c r="E1886" s="65" t="s">
        <v>948</v>
      </c>
      <c r="F1886" s="65"/>
      <c r="G1886" s="103" t="s">
        <v>108</v>
      </c>
      <c r="H1886" s="104" t="s">
        <v>109</v>
      </c>
      <c r="I1886" s="104" t="s">
        <v>110</v>
      </c>
      <c r="J1886" s="104" t="s">
        <v>9</v>
      </c>
    </row>
    <row r="1887" spans="1:10" ht="26.1" customHeight="1" x14ac:dyDescent="0.2">
      <c r="A1887" s="105" t="s">
        <v>949</v>
      </c>
      <c r="B1887" s="107" t="s">
        <v>2742</v>
      </c>
      <c r="C1887" s="105" t="s">
        <v>114</v>
      </c>
      <c r="D1887" s="105" t="s">
        <v>2743</v>
      </c>
      <c r="E1887" s="78" t="s">
        <v>1321</v>
      </c>
      <c r="F1887" s="78"/>
      <c r="G1887" s="106" t="s">
        <v>121</v>
      </c>
      <c r="H1887" s="109">
        <v>1</v>
      </c>
      <c r="I1887" s="108">
        <v>868.34</v>
      </c>
      <c r="J1887" s="108">
        <v>868.34</v>
      </c>
    </row>
    <row r="1888" spans="1:10" ht="24" customHeight="1" x14ac:dyDescent="0.2">
      <c r="A1888" s="111" t="s">
        <v>951</v>
      </c>
      <c r="B1888" s="113" t="s">
        <v>2964</v>
      </c>
      <c r="C1888" s="111" t="s">
        <v>114</v>
      </c>
      <c r="D1888" s="111" t="s">
        <v>2965</v>
      </c>
      <c r="E1888" s="79" t="s">
        <v>957</v>
      </c>
      <c r="F1888" s="79"/>
      <c r="G1888" s="112" t="s">
        <v>137</v>
      </c>
      <c r="H1888" s="115">
        <v>1.89E-2</v>
      </c>
      <c r="I1888" s="114">
        <v>686.21</v>
      </c>
      <c r="J1888" s="114">
        <v>12.96</v>
      </c>
    </row>
    <row r="1889" spans="1:10" ht="25.5" x14ac:dyDescent="0.2">
      <c r="A1889" s="111" t="s">
        <v>951</v>
      </c>
      <c r="B1889" s="113" t="s">
        <v>1322</v>
      </c>
      <c r="C1889" s="111" t="s">
        <v>114</v>
      </c>
      <c r="D1889" s="111" t="s">
        <v>1323</v>
      </c>
      <c r="E1889" s="79" t="s">
        <v>957</v>
      </c>
      <c r="F1889" s="79"/>
      <c r="G1889" s="112" t="s">
        <v>958</v>
      </c>
      <c r="H1889" s="115">
        <v>0.63839999999999997</v>
      </c>
      <c r="I1889" s="114">
        <v>24.11</v>
      </c>
      <c r="J1889" s="114">
        <v>15.39</v>
      </c>
    </row>
    <row r="1890" spans="1:10" ht="15" customHeight="1" x14ac:dyDescent="0.2">
      <c r="A1890" s="111" t="s">
        <v>951</v>
      </c>
      <c r="B1890" s="113" t="s">
        <v>1324</v>
      </c>
      <c r="C1890" s="111" t="s">
        <v>114</v>
      </c>
      <c r="D1890" s="111" t="s">
        <v>1325</v>
      </c>
      <c r="E1890" s="79" t="s">
        <v>957</v>
      </c>
      <c r="F1890" s="79"/>
      <c r="G1890" s="112" t="s">
        <v>958</v>
      </c>
      <c r="H1890" s="115">
        <v>0.63839999999999997</v>
      </c>
      <c r="I1890" s="114">
        <v>28.95</v>
      </c>
      <c r="J1890" s="114">
        <v>18.48</v>
      </c>
    </row>
    <row r="1891" spans="1:10" ht="0.95" customHeight="1" x14ac:dyDescent="0.2">
      <c r="A1891" s="116" t="s">
        <v>961</v>
      </c>
      <c r="B1891" s="118" t="s">
        <v>2968</v>
      </c>
      <c r="C1891" s="116" t="s">
        <v>114</v>
      </c>
      <c r="D1891" s="116" t="s">
        <v>2969</v>
      </c>
      <c r="E1891" s="76" t="s">
        <v>964</v>
      </c>
      <c r="F1891" s="76"/>
      <c r="G1891" s="117" t="s">
        <v>121</v>
      </c>
      <c r="H1891" s="120">
        <v>1</v>
      </c>
      <c r="I1891" s="119">
        <v>821.51</v>
      </c>
      <c r="J1891" s="119">
        <v>821.51</v>
      </c>
    </row>
    <row r="1892" spans="1:10" ht="18" customHeight="1" x14ac:dyDescent="0.2">
      <c r="A1892" s="124"/>
      <c r="B1892" s="124"/>
      <c r="C1892" s="124"/>
      <c r="D1892" s="124"/>
      <c r="E1892" s="124" t="s">
        <v>971</v>
      </c>
      <c r="F1892" s="125">
        <v>29.94</v>
      </c>
      <c r="G1892" s="124" t="s">
        <v>972</v>
      </c>
      <c r="H1892" s="125">
        <v>0</v>
      </c>
      <c r="I1892" s="124" t="s">
        <v>973</v>
      </c>
      <c r="J1892" s="125">
        <v>29.94</v>
      </c>
    </row>
    <row r="1893" spans="1:10" ht="39" customHeight="1" thickBot="1" x14ac:dyDescent="0.25">
      <c r="A1893" s="124"/>
      <c r="B1893" s="124"/>
      <c r="C1893" s="124"/>
      <c r="D1893" s="124"/>
      <c r="E1893" s="124" t="s">
        <v>974</v>
      </c>
      <c r="F1893" s="125">
        <v>225.76</v>
      </c>
      <c r="G1893" s="124"/>
      <c r="H1893" s="77" t="s">
        <v>975</v>
      </c>
      <c r="I1893" s="77"/>
      <c r="J1893" s="125">
        <v>1094.0999999999999</v>
      </c>
    </row>
    <row r="1894" spans="1:10" ht="26.1" customHeight="1" thickTop="1" x14ac:dyDescent="0.2">
      <c r="A1894" s="110"/>
      <c r="B1894" s="110"/>
      <c r="C1894" s="110"/>
      <c r="D1894" s="110"/>
      <c r="E1894" s="110"/>
      <c r="F1894" s="110"/>
      <c r="G1894" s="110"/>
      <c r="H1894" s="110"/>
      <c r="I1894" s="110"/>
      <c r="J1894" s="110"/>
    </row>
    <row r="1895" spans="1:10" ht="26.1" customHeight="1" x14ac:dyDescent="0.2">
      <c r="A1895" s="102" t="s">
        <v>2744</v>
      </c>
      <c r="B1895" s="104" t="s">
        <v>106</v>
      </c>
      <c r="C1895" s="102" t="s">
        <v>107</v>
      </c>
      <c r="D1895" s="102" t="s">
        <v>8</v>
      </c>
      <c r="E1895" s="65" t="s">
        <v>948</v>
      </c>
      <c r="F1895" s="65"/>
      <c r="G1895" s="103" t="s">
        <v>108</v>
      </c>
      <c r="H1895" s="104" t="s">
        <v>109</v>
      </c>
      <c r="I1895" s="104" t="s">
        <v>110</v>
      </c>
      <c r="J1895" s="104" t="s">
        <v>9</v>
      </c>
    </row>
    <row r="1896" spans="1:10" ht="24" customHeight="1" x14ac:dyDescent="0.2">
      <c r="A1896" s="105" t="s">
        <v>949</v>
      </c>
      <c r="B1896" s="107" t="s">
        <v>2745</v>
      </c>
      <c r="C1896" s="105" t="s">
        <v>114</v>
      </c>
      <c r="D1896" s="105" t="s">
        <v>2746</v>
      </c>
      <c r="E1896" s="78" t="s">
        <v>1321</v>
      </c>
      <c r="F1896" s="78"/>
      <c r="G1896" s="106" t="s">
        <v>121</v>
      </c>
      <c r="H1896" s="109">
        <v>1</v>
      </c>
      <c r="I1896" s="108">
        <v>526.41999999999996</v>
      </c>
      <c r="J1896" s="108">
        <v>526.41999999999996</v>
      </c>
    </row>
    <row r="1897" spans="1:10" ht="26.1" customHeight="1" x14ac:dyDescent="0.2">
      <c r="A1897" s="111" t="s">
        <v>951</v>
      </c>
      <c r="B1897" s="113" t="s">
        <v>2964</v>
      </c>
      <c r="C1897" s="111" t="s">
        <v>114</v>
      </c>
      <c r="D1897" s="111" t="s">
        <v>2965</v>
      </c>
      <c r="E1897" s="79" t="s">
        <v>957</v>
      </c>
      <c r="F1897" s="79"/>
      <c r="G1897" s="112" t="s">
        <v>137</v>
      </c>
      <c r="H1897" s="115">
        <v>1.44E-2</v>
      </c>
      <c r="I1897" s="114">
        <v>686.21</v>
      </c>
      <c r="J1897" s="114">
        <v>9.8800000000000008</v>
      </c>
    </row>
    <row r="1898" spans="1:10" ht="26.1" customHeight="1" x14ac:dyDescent="0.2">
      <c r="A1898" s="111" t="s">
        <v>951</v>
      </c>
      <c r="B1898" s="113" t="s">
        <v>1322</v>
      </c>
      <c r="C1898" s="111" t="s">
        <v>114</v>
      </c>
      <c r="D1898" s="111" t="s">
        <v>1323</v>
      </c>
      <c r="E1898" s="79" t="s">
        <v>957</v>
      </c>
      <c r="F1898" s="79"/>
      <c r="G1898" s="112" t="s">
        <v>958</v>
      </c>
      <c r="H1898" s="115">
        <v>0.53459999999999996</v>
      </c>
      <c r="I1898" s="114">
        <v>24.11</v>
      </c>
      <c r="J1898" s="114">
        <v>12.88</v>
      </c>
    </row>
    <row r="1899" spans="1:10" ht="24" customHeight="1" x14ac:dyDescent="0.2">
      <c r="A1899" s="111" t="s">
        <v>951</v>
      </c>
      <c r="B1899" s="113" t="s">
        <v>1324</v>
      </c>
      <c r="C1899" s="111" t="s">
        <v>114</v>
      </c>
      <c r="D1899" s="111" t="s">
        <v>1325</v>
      </c>
      <c r="E1899" s="79" t="s">
        <v>957</v>
      </c>
      <c r="F1899" s="79"/>
      <c r="G1899" s="112" t="s">
        <v>958</v>
      </c>
      <c r="H1899" s="115">
        <v>0.53459999999999996</v>
      </c>
      <c r="I1899" s="114">
        <v>28.95</v>
      </c>
      <c r="J1899" s="114">
        <v>15.47</v>
      </c>
    </row>
    <row r="1900" spans="1:10" ht="38.25" x14ac:dyDescent="0.2">
      <c r="A1900" s="116" t="s">
        <v>961</v>
      </c>
      <c r="B1900" s="118" t="s">
        <v>2970</v>
      </c>
      <c r="C1900" s="116" t="s">
        <v>114</v>
      </c>
      <c r="D1900" s="116" t="s">
        <v>2971</v>
      </c>
      <c r="E1900" s="76" t="s">
        <v>964</v>
      </c>
      <c r="F1900" s="76"/>
      <c r="G1900" s="117" t="s">
        <v>121</v>
      </c>
      <c r="H1900" s="120">
        <v>1</v>
      </c>
      <c r="I1900" s="119">
        <v>488.19</v>
      </c>
      <c r="J1900" s="119">
        <v>488.19</v>
      </c>
    </row>
    <row r="1901" spans="1:10" ht="15" customHeight="1" x14ac:dyDescent="0.2">
      <c r="A1901" s="124"/>
      <c r="B1901" s="124"/>
      <c r="C1901" s="124"/>
      <c r="D1901" s="124"/>
      <c r="E1901" s="124" t="s">
        <v>971</v>
      </c>
      <c r="F1901" s="125">
        <v>24.8</v>
      </c>
      <c r="G1901" s="124" t="s">
        <v>972</v>
      </c>
      <c r="H1901" s="125">
        <v>0</v>
      </c>
      <c r="I1901" s="124" t="s">
        <v>973</v>
      </c>
      <c r="J1901" s="125">
        <v>24.8</v>
      </c>
    </row>
    <row r="1902" spans="1:10" ht="0.95" customHeight="1" thickBot="1" x14ac:dyDescent="0.25">
      <c r="A1902" s="124"/>
      <c r="B1902" s="124"/>
      <c r="C1902" s="124"/>
      <c r="D1902" s="124"/>
      <c r="E1902" s="124" t="s">
        <v>974</v>
      </c>
      <c r="F1902" s="125">
        <v>136.86000000000001</v>
      </c>
      <c r="G1902" s="124"/>
      <c r="H1902" s="77" t="s">
        <v>975</v>
      </c>
      <c r="I1902" s="77"/>
      <c r="J1902" s="125">
        <v>663.28</v>
      </c>
    </row>
    <row r="1903" spans="1:10" ht="18" customHeight="1" thickTop="1" x14ac:dyDescent="0.2">
      <c r="A1903" s="110"/>
      <c r="B1903" s="110"/>
      <c r="C1903" s="110"/>
      <c r="D1903" s="110"/>
      <c r="E1903" s="110"/>
      <c r="F1903" s="110"/>
      <c r="G1903" s="110"/>
      <c r="H1903" s="110"/>
      <c r="I1903" s="110"/>
      <c r="J1903" s="110"/>
    </row>
    <row r="1904" spans="1:10" ht="39" customHeight="1" x14ac:dyDescent="0.2">
      <c r="A1904" s="102" t="s">
        <v>682</v>
      </c>
      <c r="B1904" s="104" t="s">
        <v>106</v>
      </c>
      <c r="C1904" s="102" t="s">
        <v>107</v>
      </c>
      <c r="D1904" s="102" t="s">
        <v>8</v>
      </c>
      <c r="E1904" s="65" t="s">
        <v>948</v>
      </c>
      <c r="F1904" s="65"/>
      <c r="G1904" s="103" t="s">
        <v>108</v>
      </c>
      <c r="H1904" s="104" t="s">
        <v>109</v>
      </c>
      <c r="I1904" s="104" t="s">
        <v>110</v>
      </c>
      <c r="J1904" s="104" t="s">
        <v>9</v>
      </c>
    </row>
    <row r="1905" spans="1:10" ht="26.1" customHeight="1" x14ac:dyDescent="0.2">
      <c r="A1905" s="105" t="s">
        <v>949</v>
      </c>
      <c r="B1905" s="107" t="s">
        <v>683</v>
      </c>
      <c r="C1905" s="105" t="s">
        <v>119</v>
      </c>
      <c r="D1905" s="105" t="s">
        <v>684</v>
      </c>
      <c r="E1905" s="78" t="s">
        <v>1484</v>
      </c>
      <c r="F1905" s="78"/>
      <c r="G1905" s="106" t="s">
        <v>121</v>
      </c>
      <c r="H1905" s="109">
        <v>1</v>
      </c>
      <c r="I1905" s="108">
        <v>1690.12</v>
      </c>
      <c r="J1905" s="108">
        <v>1690.12</v>
      </c>
    </row>
    <row r="1906" spans="1:10" ht="26.1" customHeight="1" x14ac:dyDescent="0.2">
      <c r="A1906" s="116" t="s">
        <v>961</v>
      </c>
      <c r="B1906" s="118" t="s">
        <v>1560</v>
      </c>
      <c r="C1906" s="116" t="s">
        <v>119</v>
      </c>
      <c r="D1906" s="116" t="s">
        <v>1561</v>
      </c>
      <c r="E1906" s="76" t="s">
        <v>964</v>
      </c>
      <c r="F1906" s="76"/>
      <c r="G1906" s="117" t="s">
        <v>121</v>
      </c>
      <c r="H1906" s="120">
        <v>1</v>
      </c>
      <c r="I1906" s="119">
        <v>1614.91</v>
      </c>
      <c r="J1906" s="119">
        <v>1614.91</v>
      </c>
    </row>
    <row r="1907" spans="1:10" ht="24" customHeight="1" x14ac:dyDescent="0.2">
      <c r="A1907" s="116" t="s">
        <v>961</v>
      </c>
      <c r="B1907" s="118" t="s">
        <v>1335</v>
      </c>
      <c r="C1907" s="116" t="s">
        <v>119</v>
      </c>
      <c r="D1907" s="116" t="s">
        <v>1336</v>
      </c>
      <c r="E1907" s="76" t="s">
        <v>1027</v>
      </c>
      <c r="F1907" s="76"/>
      <c r="G1907" s="117" t="s">
        <v>958</v>
      </c>
      <c r="H1907" s="120">
        <v>2.0870000000000002</v>
      </c>
      <c r="I1907" s="119">
        <v>19.47</v>
      </c>
      <c r="J1907" s="119">
        <v>40.630000000000003</v>
      </c>
    </row>
    <row r="1908" spans="1:10" ht="26.1" customHeight="1" x14ac:dyDescent="0.2">
      <c r="A1908" s="116" t="s">
        <v>961</v>
      </c>
      <c r="B1908" s="118" t="s">
        <v>1337</v>
      </c>
      <c r="C1908" s="116" t="s">
        <v>119</v>
      </c>
      <c r="D1908" s="116" t="s">
        <v>1338</v>
      </c>
      <c r="E1908" s="76" t="s">
        <v>1027</v>
      </c>
      <c r="F1908" s="76"/>
      <c r="G1908" s="117" t="s">
        <v>958</v>
      </c>
      <c r="H1908" s="120">
        <v>2.0870000000000002</v>
      </c>
      <c r="I1908" s="119">
        <v>16.57</v>
      </c>
      <c r="J1908" s="119">
        <v>34.58</v>
      </c>
    </row>
    <row r="1909" spans="1:10" ht="25.5" x14ac:dyDescent="0.2">
      <c r="A1909" s="124"/>
      <c r="B1909" s="124"/>
      <c r="C1909" s="124"/>
      <c r="D1909" s="124"/>
      <c r="E1909" s="124" t="s">
        <v>971</v>
      </c>
      <c r="F1909" s="125">
        <v>75.209999999999994</v>
      </c>
      <c r="G1909" s="124" t="s">
        <v>972</v>
      </c>
      <c r="H1909" s="125">
        <v>0</v>
      </c>
      <c r="I1909" s="124" t="s">
        <v>973</v>
      </c>
      <c r="J1909" s="125">
        <v>75.209999999999994</v>
      </c>
    </row>
    <row r="1910" spans="1:10" ht="15" customHeight="1" thickBot="1" x14ac:dyDescent="0.25">
      <c r="A1910" s="124"/>
      <c r="B1910" s="124"/>
      <c r="C1910" s="124"/>
      <c r="D1910" s="124"/>
      <c r="E1910" s="124" t="s">
        <v>974</v>
      </c>
      <c r="F1910" s="125">
        <v>439.43</v>
      </c>
      <c r="G1910" s="124"/>
      <c r="H1910" s="77" t="s">
        <v>975</v>
      </c>
      <c r="I1910" s="77"/>
      <c r="J1910" s="125">
        <v>2129.5500000000002</v>
      </c>
    </row>
    <row r="1911" spans="1:10" ht="0.95" customHeight="1" thickTop="1" x14ac:dyDescent="0.2">
      <c r="A1911" s="110"/>
      <c r="B1911" s="110"/>
      <c r="C1911" s="110"/>
      <c r="D1911" s="110"/>
      <c r="E1911" s="110"/>
      <c r="F1911" s="110"/>
      <c r="G1911" s="110"/>
      <c r="H1911" s="110"/>
      <c r="I1911" s="110"/>
      <c r="J1911" s="110"/>
    </row>
    <row r="1912" spans="1:10" ht="18" customHeight="1" x14ac:dyDescent="0.2">
      <c r="A1912" s="102" t="s">
        <v>685</v>
      </c>
      <c r="B1912" s="104" t="s">
        <v>106</v>
      </c>
      <c r="C1912" s="102" t="s">
        <v>107</v>
      </c>
      <c r="D1912" s="102" t="s">
        <v>8</v>
      </c>
      <c r="E1912" s="65" t="s">
        <v>948</v>
      </c>
      <c r="F1912" s="65"/>
      <c r="G1912" s="103" t="s">
        <v>108</v>
      </c>
      <c r="H1912" s="104" t="s">
        <v>109</v>
      </c>
      <c r="I1912" s="104" t="s">
        <v>110</v>
      </c>
      <c r="J1912" s="104" t="s">
        <v>9</v>
      </c>
    </row>
    <row r="1913" spans="1:10" ht="39" customHeight="1" x14ac:dyDescent="0.2">
      <c r="A1913" s="105" t="s">
        <v>949</v>
      </c>
      <c r="B1913" s="107" t="s">
        <v>686</v>
      </c>
      <c r="C1913" s="105" t="s">
        <v>119</v>
      </c>
      <c r="D1913" s="105" t="s">
        <v>687</v>
      </c>
      <c r="E1913" s="78" t="s">
        <v>1484</v>
      </c>
      <c r="F1913" s="78"/>
      <c r="G1913" s="106" t="s">
        <v>121</v>
      </c>
      <c r="H1913" s="109">
        <v>1</v>
      </c>
      <c r="I1913" s="108">
        <v>359.24</v>
      </c>
      <c r="J1913" s="108">
        <v>359.24</v>
      </c>
    </row>
    <row r="1914" spans="1:10" ht="26.1" customHeight="1" x14ac:dyDescent="0.2">
      <c r="A1914" s="116" t="s">
        <v>961</v>
      </c>
      <c r="B1914" s="118" t="s">
        <v>1562</v>
      </c>
      <c r="C1914" s="116" t="s">
        <v>119</v>
      </c>
      <c r="D1914" s="116" t="s">
        <v>1563</v>
      </c>
      <c r="E1914" s="76" t="s">
        <v>964</v>
      </c>
      <c r="F1914" s="76"/>
      <c r="G1914" s="117" t="s">
        <v>121</v>
      </c>
      <c r="H1914" s="120">
        <v>1</v>
      </c>
      <c r="I1914" s="119">
        <v>327.72</v>
      </c>
      <c r="J1914" s="119">
        <v>327.72</v>
      </c>
    </row>
    <row r="1915" spans="1:10" ht="26.1" customHeight="1" x14ac:dyDescent="0.2">
      <c r="A1915" s="116" t="s">
        <v>961</v>
      </c>
      <c r="B1915" s="118" t="s">
        <v>1335</v>
      </c>
      <c r="C1915" s="116" t="s">
        <v>119</v>
      </c>
      <c r="D1915" s="116" t="s">
        <v>1336</v>
      </c>
      <c r="E1915" s="76" t="s">
        <v>1027</v>
      </c>
      <c r="F1915" s="76"/>
      <c r="G1915" s="117" t="s">
        <v>958</v>
      </c>
      <c r="H1915" s="120">
        <v>1.619</v>
      </c>
      <c r="I1915" s="119">
        <v>19.47</v>
      </c>
      <c r="J1915" s="119">
        <v>31.52</v>
      </c>
    </row>
    <row r="1916" spans="1:10" ht="26.1" customHeight="1" x14ac:dyDescent="0.2">
      <c r="A1916" s="124"/>
      <c r="B1916" s="124"/>
      <c r="C1916" s="124"/>
      <c r="D1916" s="124"/>
      <c r="E1916" s="124" t="s">
        <v>971</v>
      </c>
      <c r="F1916" s="125">
        <v>31.52</v>
      </c>
      <c r="G1916" s="124" t="s">
        <v>972</v>
      </c>
      <c r="H1916" s="125">
        <v>0</v>
      </c>
      <c r="I1916" s="124" t="s">
        <v>973</v>
      </c>
      <c r="J1916" s="125">
        <v>31.52</v>
      </c>
    </row>
    <row r="1917" spans="1:10" ht="24" customHeight="1" thickBot="1" x14ac:dyDescent="0.25">
      <c r="A1917" s="124"/>
      <c r="B1917" s="124"/>
      <c r="C1917" s="124"/>
      <c r="D1917" s="124"/>
      <c r="E1917" s="124" t="s">
        <v>974</v>
      </c>
      <c r="F1917" s="125">
        <v>93.4</v>
      </c>
      <c r="G1917" s="124"/>
      <c r="H1917" s="77" t="s">
        <v>975</v>
      </c>
      <c r="I1917" s="77"/>
      <c r="J1917" s="125">
        <v>452.64</v>
      </c>
    </row>
    <row r="1918" spans="1:10" ht="15" thickTop="1" x14ac:dyDescent="0.2">
      <c r="A1918" s="110"/>
      <c r="B1918" s="110"/>
      <c r="C1918" s="110"/>
      <c r="D1918" s="110"/>
      <c r="E1918" s="110"/>
      <c r="F1918" s="110"/>
      <c r="G1918" s="110"/>
      <c r="H1918" s="110"/>
      <c r="I1918" s="110"/>
      <c r="J1918" s="110"/>
    </row>
    <row r="1919" spans="1:10" ht="15" customHeight="1" x14ac:dyDescent="0.2">
      <c r="A1919" s="102" t="s">
        <v>688</v>
      </c>
      <c r="B1919" s="104" t="s">
        <v>106</v>
      </c>
      <c r="C1919" s="102" t="s">
        <v>107</v>
      </c>
      <c r="D1919" s="102" t="s">
        <v>8</v>
      </c>
      <c r="E1919" s="65" t="s">
        <v>948</v>
      </c>
      <c r="F1919" s="65"/>
      <c r="G1919" s="103" t="s">
        <v>108</v>
      </c>
      <c r="H1919" s="104" t="s">
        <v>109</v>
      </c>
      <c r="I1919" s="104" t="s">
        <v>110</v>
      </c>
      <c r="J1919" s="104" t="s">
        <v>9</v>
      </c>
    </row>
    <row r="1920" spans="1:10" ht="0.95" customHeight="1" x14ac:dyDescent="0.2">
      <c r="A1920" s="105" t="s">
        <v>949</v>
      </c>
      <c r="B1920" s="107" t="s">
        <v>689</v>
      </c>
      <c r="C1920" s="105" t="s">
        <v>119</v>
      </c>
      <c r="D1920" s="105" t="s">
        <v>690</v>
      </c>
      <c r="E1920" s="78" t="s">
        <v>1484</v>
      </c>
      <c r="F1920" s="78"/>
      <c r="G1920" s="106" t="s">
        <v>121</v>
      </c>
      <c r="H1920" s="109">
        <v>1</v>
      </c>
      <c r="I1920" s="108">
        <v>28.34</v>
      </c>
      <c r="J1920" s="108">
        <v>28.34</v>
      </c>
    </row>
    <row r="1921" spans="1:10" ht="18" customHeight="1" x14ac:dyDescent="0.2">
      <c r="A1921" s="116" t="s">
        <v>961</v>
      </c>
      <c r="B1921" s="118" t="s">
        <v>1564</v>
      </c>
      <c r="C1921" s="116" t="s">
        <v>119</v>
      </c>
      <c r="D1921" s="116" t="s">
        <v>1565</v>
      </c>
      <c r="E1921" s="76" t="s">
        <v>964</v>
      </c>
      <c r="F1921" s="76"/>
      <c r="G1921" s="117" t="s">
        <v>121</v>
      </c>
      <c r="H1921" s="120">
        <v>1</v>
      </c>
      <c r="I1921" s="119">
        <v>18.29</v>
      </c>
      <c r="J1921" s="119">
        <v>18.29</v>
      </c>
    </row>
    <row r="1922" spans="1:10" ht="39" customHeight="1" x14ac:dyDescent="0.2">
      <c r="A1922" s="116" t="s">
        <v>961</v>
      </c>
      <c r="B1922" s="118" t="s">
        <v>1366</v>
      </c>
      <c r="C1922" s="116" t="s">
        <v>119</v>
      </c>
      <c r="D1922" s="116" t="s">
        <v>1367</v>
      </c>
      <c r="E1922" s="76" t="s">
        <v>1027</v>
      </c>
      <c r="F1922" s="76"/>
      <c r="G1922" s="117" t="s">
        <v>958</v>
      </c>
      <c r="H1922" s="120">
        <v>0.60699999999999998</v>
      </c>
      <c r="I1922" s="119">
        <v>16.57</v>
      </c>
      <c r="J1922" s="119">
        <v>10.050000000000001</v>
      </c>
    </row>
    <row r="1923" spans="1:10" ht="26.1" customHeight="1" x14ac:dyDescent="0.2">
      <c r="A1923" s="124"/>
      <c r="B1923" s="124"/>
      <c r="C1923" s="124"/>
      <c r="D1923" s="124"/>
      <c r="E1923" s="124" t="s">
        <v>971</v>
      </c>
      <c r="F1923" s="125">
        <v>10.050000000000001</v>
      </c>
      <c r="G1923" s="124" t="s">
        <v>972</v>
      </c>
      <c r="H1923" s="125">
        <v>0</v>
      </c>
      <c r="I1923" s="124" t="s">
        <v>973</v>
      </c>
      <c r="J1923" s="125">
        <v>10.050000000000001</v>
      </c>
    </row>
    <row r="1924" spans="1:10" ht="26.1" customHeight="1" thickBot="1" x14ac:dyDescent="0.25">
      <c r="A1924" s="124"/>
      <c r="B1924" s="124"/>
      <c r="C1924" s="124"/>
      <c r="D1924" s="124"/>
      <c r="E1924" s="124" t="s">
        <v>974</v>
      </c>
      <c r="F1924" s="125">
        <v>7.36</v>
      </c>
      <c r="G1924" s="124"/>
      <c r="H1924" s="77" t="s">
        <v>975</v>
      </c>
      <c r="I1924" s="77"/>
      <c r="J1924" s="125">
        <v>35.700000000000003</v>
      </c>
    </row>
    <row r="1925" spans="1:10" ht="26.1" customHeight="1" thickTop="1" x14ac:dyDescent="0.2">
      <c r="A1925" s="110"/>
      <c r="B1925" s="110"/>
      <c r="C1925" s="110"/>
      <c r="D1925" s="110"/>
      <c r="E1925" s="110"/>
      <c r="F1925" s="110"/>
      <c r="G1925" s="110"/>
      <c r="H1925" s="110"/>
      <c r="I1925" s="110"/>
      <c r="J1925" s="110"/>
    </row>
    <row r="1926" spans="1:10" ht="24" customHeight="1" x14ac:dyDescent="0.2">
      <c r="A1926" s="102" t="s">
        <v>691</v>
      </c>
      <c r="B1926" s="104" t="s">
        <v>106</v>
      </c>
      <c r="C1926" s="102" t="s">
        <v>107</v>
      </c>
      <c r="D1926" s="102" t="s">
        <v>8</v>
      </c>
      <c r="E1926" s="65" t="s">
        <v>948</v>
      </c>
      <c r="F1926" s="65"/>
      <c r="G1926" s="103" t="s">
        <v>108</v>
      </c>
      <c r="H1926" s="104" t="s">
        <v>109</v>
      </c>
      <c r="I1926" s="104" t="s">
        <v>110</v>
      </c>
      <c r="J1926" s="104" t="s">
        <v>9</v>
      </c>
    </row>
    <row r="1927" spans="1:10" ht="25.5" customHeight="1" x14ac:dyDescent="0.2">
      <c r="A1927" s="105" t="s">
        <v>949</v>
      </c>
      <c r="B1927" s="107" t="s">
        <v>692</v>
      </c>
      <c r="C1927" s="105" t="s">
        <v>119</v>
      </c>
      <c r="D1927" s="105" t="s">
        <v>693</v>
      </c>
      <c r="E1927" s="78" t="s">
        <v>1492</v>
      </c>
      <c r="F1927" s="78"/>
      <c r="G1927" s="106" t="s">
        <v>121</v>
      </c>
      <c r="H1927" s="109">
        <v>1</v>
      </c>
      <c r="I1927" s="108">
        <v>42.87</v>
      </c>
      <c r="J1927" s="108">
        <v>42.87</v>
      </c>
    </row>
    <row r="1928" spans="1:10" ht="15" customHeight="1" x14ac:dyDescent="0.2">
      <c r="A1928" s="116" t="s">
        <v>961</v>
      </c>
      <c r="B1928" s="118" t="s">
        <v>1566</v>
      </c>
      <c r="C1928" s="116" t="s">
        <v>119</v>
      </c>
      <c r="D1928" s="116" t="s">
        <v>1567</v>
      </c>
      <c r="E1928" s="76" t="s">
        <v>964</v>
      </c>
      <c r="F1928" s="76"/>
      <c r="G1928" s="117" t="s">
        <v>121</v>
      </c>
      <c r="H1928" s="120">
        <v>1</v>
      </c>
      <c r="I1928" s="119">
        <v>30.12</v>
      </c>
      <c r="J1928" s="119">
        <v>30.12</v>
      </c>
    </row>
    <row r="1929" spans="1:10" ht="0.95" customHeight="1" x14ac:dyDescent="0.2">
      <c r="A1929" s="116" t="s">
        <v>961</v>
      </c>
      <c r="B1929" s="118" t="s">
        <v>1335</v>
      </c>
      <c r="C1929" s="116" t="s">
        <v>119</v>
      </c>
      <c r="D1929" s="116" t="s">
        <v>1336</v>
      </c>
      <c r="E1929" s="76" t="s">
        <v>1027</v>
      </c>
      <c r="F1929" s="76"/>
      <c r="G1929" s="117" t="s">
        <v>958</v>
      </c>
      <c r="H1929" s="120">
        <v>0.35399999999999998</v>
      </c>
      <c r="I1929" s="119">
        <v>19.47</v>
      </c>
      <c r="J1929" s="119">
        <v>6.89</v>
      </c>
    </row>
    <row r="1930" spans="1:10" ht="18" customHeight="1" x14ac:dyDescent="0.2">
      <c r="A1930" s="116" t="s">
        <v>961</v>
      </c>
      <c r="B1930" s="118" t="s">
        <v>1337</v>
      </c>
      <c r="C1930" s="116" t="s">
        <v>119</v>
      </c>
      <c r="D1930" s="116" t="s">
        <v>1338</v>
      </c>
      <c r="E1930" s="76" t="s">
        <v>1027</v>
      </c>
      <c r="F1930" s="76"/>
      <c r="G1930" s="117" t="s">
        <v>958</v>
      </c>
      <c r="H1930" s="120">
        <v>0.35399999999999998</v>
      </c>
      <c r="I1930" s="119">
        <v>16.57</v>
      </c>
      <c r="J1930" s="119">
        <v>5.86</v>
      </c>
    </row>
    <row r="1931" spans="1:10" ht="39" customHeight="1" x14ac:dyDescent="0.2">
      <c r="A1931" s="124"/>
      <c r="B1931" s="124"/>
      <c r="C1931" s="124"/>
      <c r="D1931" s="124"/>
      <c r="E1931" s="124" t="s">
        <v>971</v>
      </c>
      <c r="F1931" s="125">
        <v>12.75</v>
      </c>
      <c r="G1931" s="124" t="s">
        <v>972</v>
      </c>
      <c r="H1931" s="125">
        <v>0</v>
      </c>
      <c r="I1931" s="124" t="s">
        <v>973</v>
      </c>
      <c r="J1931" s="125">
        <v>12.75</v>
      </c>
    </row>
    <row r="1932" spans="1:10" ht="26.1" customHeight="1" thickBot="1" x14ac:dyDescent="0.25">
      <c r="A1932" s="124"/>
      <c r="B1932" s="124"/>
      <c r="C1932" s="124"/>
      <c r="D1932" s="124"/>
      <c r="E1932" s="124" t="s">
        <v>974</v>
      </c>
      <c r="F1932" s="125">
        <v>11.14</v>
      </c>
      <c r="G1932" s="124"/>
      <c r="H1932" s="77" t="s">
        <v>975</v>
      </c>
      <c r="I1932" s="77"/>
      <c r="J1932" s="125">
        <v>54.01</v>
      </c>
    </row>
    <row r="1933" spans="1:10" ht="26.1" customHeight="1" thickTop="1" x14ac:dyDescent="0.2">
      <c r="A1933" s="110"/>
      <c r="B1933" s="110"/>
      <c r="C1933" s="110"/>
      <c r="D1933" s="110"/>
      <c r="E1933" s="110"/>
      <c r="F1933" s="110"/>
      <c r="G1933" s="110"/>
      <c r="H1933" s="110"/>
      <c r="I1933" s="110"/>
      <c r="J1933" s="110"/>
    </row>
    <row r="1934" spans="1:10" ht="26.1" customHeight="1" x14ac:dyDescent="0.2">
      <c r="A1934" s="102" t="s">
        <v>694</v>
      </c>
      <c r="B1934" s="104" t="s">
        <v>106</v>
      </c>
      <c r="C1934" s="102" t="s">
        <v>107</v>
      </c>
      <c r="D1934" s="102" t="s">
        <v>8</v>
      </c>
      <c r="E1934" s="65" t="s">
        <v>948</v>
      </c>
      <c r="F1934" s="65"/>
      <c r="G1934" s="103" t="s">
        <v>108</v>
      </c>
      <c r="H1934" s="104" t="s">
        <v>109</v>
      </c>
      <c r="I1934" s="104" t="s">
        <v>110</v>
      </c>
      <c r="J1934" s="104" t="s">
        <v>9</v>
      </c>
    </row>
    <row r="1935" spans="1:10" ht="24" customHeight="1" x14ac:dyDescent="0.2">
      <c r="A1935" s="105" t="s">
        <v>949</v>
      </c>
      <c r="B1935" s="107" t="s">
        <v>695</v>
      </c>
      <c r="C1935" s="105" t="s">
        <v>114</v>
      </c>
      <c r="D1935" s="105" t="s">
        <v>696</v>
      </c>
      <c r="E1935" s="78" t="s">
        <v>1401</v>
      </c>
      <c r="F1935" s="78"/>
      <c r="G1935" s="106" t="s">
        <v>126</v>
      </c>
      <c r="H1935" s="109">
        <v>1</v>
      </c>
      <c r="I1935" s="108">
        <v>8.99</v>
      </c>
      <c r="J1935" s="108">
        <v>8.99</v>
      </c>
    </row>
    <row r="1936" spans="1:10" ht="25.5" x14ac:dyDescent="0.2">
      <c r="A1936" s="111" t="s">
        <v>951</v>
      </c>
      <c r="B1936" s="113" t="s">
        <v>1322</v>
      </c>
      <c r="C1936" s="111" t="s">
        <v>114</v>
      </c>
      <c r="D1936" s="111" t="s">
        <v>1323</v>
      </c>
      <c r="E1936" s="79" t="s">
        <v>957</v>
      </c>
      <c r="F1936" s="79"/>
      <c r="G1936" s="112" t="s">
        <v>958</v>
      </c>
      <c r="H1936" s="115">
        <v>4.4999999999999997E-3</v>
      </c>
      <c r="I1936" s="114">
        <v>24.11</v>
      </c>
      <c r="J1936" s="114">
        <v>0.1</v>
      </c>
    </row>
    <row r="1937" spans="1:10" ht="15" customHeight="1" x14ac:dyDescent="0.2">
      <c r="A1937" s="111" t="s">
        <v>951</v>
      </c>
      <c r="B1937" s="113" t="s">
        <v>1324</v>
      </c>
      <c r="C1937" s="111" t="s">
        <v>114</v>
      </c>
      <c r="D1937" s="111" t="s">
        <v>1325</v>
      </c>
      <c r="E1937" s="79" t="s">
        <v>957</v>
      </c>
      <c r="F1937" s="79"/>
      <c r="G1937" s="112" t="s">
        <v>958</v>
      </c>
      <c r="H1937" s="115">
        <v>4.4999999999999997E-3</v>
      </c>
      <c r="I1937" s="114">
        <v>28.95</v>
      </c>
      <c r="J1937" s="114">
        <v>0.13</v>
      </c>
    </row>
    <row r="1938" spans="1:10" ht="0.95" customHeight="1" x14ac:dyDescent="0.2">
      <c r="A1938" s="116" t="s">
        <v>961</v>
      </c>
      <c r="B1938" s="118" t="s">
        <v>1568</v>
      </c>
      <c r="C1938" s="116" t="s">
        <v>114</v>
      </c>
      <c r="D1938" s="116" t="s">
        <v>1569</v>
      </c>
      <c r="E1938" s="76" t="s">
        <v>964</v>
      </c>
      <c r="F1938" s="76"/>
      <c r="G1938" s="117" t="s">
        <v>126</v>
      </c>
      <c r="H1938" s="120">
        <v>1.05</v>
      </c>
      <c r="I1938" s="119">
        <v>8.35</v>
      </c>
      <c r="J1938" s="119">
        <v>8.76</v>
      </c>
    </row>
    <row r="1939" spans="1:10" ht="18" customHeight="1" x14ac:dyDescent="0.2">
      <c r="A1939" s="124"/>
      <c r="B1939" s="124"/>
      <c r="C1939" s="124"/>
      <c r="D1939" s="124"/>
      <c r="E1939" s="124" t="s">
        <v>971</v>
      </c>
      <c r="F1939" s="125">
        <v>0.18</v>
      </c>
      <c r="G1939" s="124" t="s">
        <v>972</v>
      </c>
      <c r="H1939" s="125">
        <v>0</v>
      </c>
      <c r="I1939" s="124" t="s">
        <v>973</v>
      </c>
      <c r="J1939" s="125">
        <v>0.18</v>
      </c>
    </row>
    <row r="1940" spans="1:10" ht="39" customHeight="1" thickBot="1" x14ac:dyDescent="0.25">
      <c r="A1940" s="124"/>
      <c r="B1940" s="124"/>
      <c r="C1940" s="124"/>
      <c r="D1940" s="124"/>
      <c r="E1940" s="124" t="s">
        <v>974</v>
      </c>
      <c r="F1940" s="125">
        <v>2.33</v>
      </c>
      <c r="G1940" s="124"/>
      <c r="H1940" s="77" t="s">
        <v>975</v>
      </c>
      <c r="I1940" s="77"/>
      <c r="J1940" s="125">
        <v>11.32</v>
      </c>
    </row>
    <row r="1941" spans="1:10" ht="26.1" customHeight="1" thickTop="1" x14ac:dyDescent="0.2">
      <c r="A1941" s="110"/>
      <c r="B1941" s="110"/>
      <c r="C1941" s="110"/>
      <c r="D1941" s="110"/>
      <c r="E1941" s="110"/>
      <c r="F1941" s="110"/>
      <c r="G1941" s="110"/>
      <c r="H1941" s="110"/>
      <c r="I1941" s="110"/>
      <c r="J1941" s="110"/>
    </row>
    <row r="1942" spans="1:10" ht="26.1" customHeight="1" x14ac:dyDescent="0.2">
      <c r="A1942" s="102" t="s">
        <v>697</v>
      </c>
      <c r="B1942" s="104" t="s">
        <v>106</v>
      </c>
      <c r="C1942" s="102" t="s">
        <v>107</v>
      </c>
      <c r="D1942" s="102" t="s">
        <v>8</v>
      </c>
      <c r="E1942" s="65" t="s">
        <v>948</v>
      </c>
      <c r="F1942" s="65"/>
      <c r="G1942" s="103" t="s">
        <v>108</v>
      </c>
      <c r="H1942" s="104" t="s">
        <v>109</v>
      </c>
      <c r="I1942" s="104" t="s">
        <v>110</v>
      </c>
      <c r="J1942" s="104" t="s">
        <v>9</v>
      </c>
    </row>
    <row r="1943" spans="1:10" ht="24" customHeight="1" x14ac:dyDescent="0.2">
      <c r="A1943" s="105" t="s">
        <v>949</v>
      </c>
      <c r="B1943" s="107" t="s">
        <v>3202</v>
      </c>
      <c r="C1943" s="105" t="s">
        <v>119</v>
      </c>
      <c r="D1943" s="105" t="s">
        <v>3203</v>
      </c>
      <c r="E1943" s="78" t="s">
        <v>1581</v>
      </c>
      <c r="F1943" s="78"/>
      <c r="G1943" s="106" t="s">
        <v>121</v>
      </c>
      <c r="H1943" s="109">
        <v>1</v>
      </c>
      <c r="I1943" s="108">
        <v>13.55</v>
      </c>
      <c r="J1943" s="108">
        <v>13.55</v>
      </c>
    </row>
    <row r="1944" spans="1:10" ht="26.1" customHeight="1" x14ac:dyDescent="0.2">
      <c r="A1944" s="116" t="s">
        <v>961</v>
      </c>
      <c r="B1944" s="118" t="s">
        <v>3480</v>
      </c>
      <c r="C1944" s="116" t="s">
        <v>119</v>
      </c>
      <c r="D1944" s="116" t="s">
        <v>3481</v>
      </c>
      <c r="E1944" s="76" t="s">
        <v>964</v>
      </c>
      <c r="F1944" s="76"/>
      <c r="G1944" s="117" t="s">
        <v>121</v>
      </c>
      <c r="H1944" s="120">
        <v>1</v>
      </c>
      <c r="I1944" s="119">
        <v>1.92</v>
      </c>
      <c r="J1944" s="119">
        <v>1.92</v>
      </c>
    </row>
    <row r="1945" spans="1:10" ht="26.1" customHeight="1" x14ac:dyDescent="0.2">
      <c r="A1945" s="116" t="s">
        <v>961</v>
      </c>
      <c r="B1945" s="118" t="s">
        <v>1335</v>
      </c>
      <c r="C1945" s="116" t="s">
        <v>119</v>
      </c>
      <c r="D1945" s="116" t="s">
        <v>1336</v>
      </c>
      <c r="E1945" s="76" t="s">
        <v>1027</v>
      </c>
      <c r="F1945" s="76"/>
      <c r="G1945" s="117" t="s">
        <v>958</v>
      </c>
      <c r="H1945" s="120">
        <v>0.32300000000000001</v>
      </c>
      <c r="I1945" s="119">
        <v>19.47</v>
      </c>
      <c r="J1945" s="119">
        <v>6.28</v>
      </c>
    </row>
    <row r="1946" spans="1:10" ht="24" customHeight="1" x14ac:dyDescent="0.2">
      <c r="A1946" s="116" t="s">
        <v>961</v>
      </c>
      <c r="B1946" s="118" t="s">
        <v>1337</v>
      </c>
      <c r="C1946" s="116" t="s">
        <v>119</v>
      </c>
      <c r="D1946" s="116" t="s">
        <v>1338</v>
      </c>
      <c r="E1946" s="76" t="s">
        <v>1027</v>
      </c>
      <c r="F1946" s="76"/>
      <c r="G1946" s="117" t="s">
        <v>958</v>
      </c>
      <c r="H1946" s="120">
        <v>0.32300000000000001</v>
      </c>
      <c r="I1946" s="119">
        <v>16.57</v>
      </c>
      <c r="J1946" s="119">
        <v>5.35</v>
      </c>
    </row>
    <row r="1947" spans="1:10" ht="25.5" x14ac:dyDescent="0.2">
      <c r="A1947" s="124"/>
      <c r="B1947" s="124"/>
      <c r="C1947" s="124"/>
      <c r="D1947" s="124"/>
      <c r="E1947" s="124" t="s">
        <v>971</v>
      </c>
      <c r="F1947" s="125">
        <v>11.63</v>
      </c>
      <c r="G1947" s="124" t="s">
        <v>972</v>
      </c>
      <c r="H1947" s="125">
        <v>0</v>
      </c>
      <c r="I1947" s="124" t="s">
        <v>973</v>
      </c>
      <c r="J1947" s="125">
        <v>11.63</v>
      </c>
    </row>
    <row r="1948" spans="1:10" ht="15" customHeight="1" thickBot="1" x14ac:dyDescent="0.25">
      <c r="A1948" s="124"/>
      <c r="B1948" s="124"/>
      <c r="C1948" s="124"/>
      <c r="D1948" s="124"/>
      <c r="E1948" s="124" t="s">
        <v>974</v>
      </c>
      <c r="F1948" s="125">
        <v>3.52</v>
      </c>
      <c r="G1948" s="124"/>
      <c r="H1948" s="77" t="s">
        <v>975</v>
      </c>
      <c r="I1948" s="77"/>
      <c r="J1948" s="125">
        <v>17.07</v>
      </c>
    </row>
    <row r="1949" spans="1:10" ht="0.95" customHeight="1" thickTop="1" x14ac:dyDescent="0.2">
      <c r="A1949" s="110"/>
      <c r="B1949" s="110"/>
      <c r="C1949" s="110"/>
      <c r="D1949" s="110"/>
      <c r="E1949" s="110"/>
      <c r="F1949" s="110"/>
      <c r="G1949" s="110"/>
      <c r="H1949" s="110"/>
      <c r="I1949" s="110"/>
      <c r="J1949" s="110"/>
    </row>
    <row r="1950" spans="1:10" ht="18" customHeight="1" x14ac:dyDescent="0.2">
      <c r="A1950" s="102" t="s">
        <v>3204</v>
      </c>
      <c r="B1950" s="104" t="s">
        <v>106</v>
      </c>
      <c r="C1950" s="102" t="s">
        <v>107</v>
      </c>
      <c r="D1950" s="102" t="s">
        <v>8</v>
      </c>
      <c r="E1950" s="65" t="s">
        <v>948</v>
      </c>
      <c r="F1950" s="65"/>
      <c r="G1950" s="103" t="s">
        <v>108</v>
      </c>
      <c r="H1950" s="104" t="s">
        <v>109</v>
      </c>
      <c r="I1950" s="104" t="s">
        <v>110</v>
      </c>
      <c r="J1950" s="104" t="s">
        <v>9</v>
      </c>
    </row>
    <row r="1951" spans="1:10" ht="39" customHeight="1" x14ac:dyDescent="0.2">
      <c r="A1951" s="105" t="s">
        <v>949</v>
      </c>
      <c r="B1951" s="107" t="s">
        <v>3205</v>
      </c>
      <c r="C1951" s="105" t="s">
        <v>119</v>
      </c>
      <c r="D1951" s="105" t="s">
        <v>3206</v>
      </c>
      <c r="E1951" s="78" t="s">
        <v>1484</v>
      </c>
      <c r="F1951" s="78"/>
      <c r="G1951" s="106" t="s">
        <v>121</v>
      </c>
      <c r="H1951" s="109">
        <v>1</v>
      </c>
      <c r="I1951" s="108">
        <v>403.27</v>
      </c>
      <c r="J1951" s="108">
        <v>403.27</v>
      </c>
    </row>
    <row r="1952" spans="1:10" ht="26.1" customHeight="1" x14ac:dyDescent="0.2">
      <c r="A1952" s="116" t="s">
        <v>961</v>
      </c>
      <c r="B1952" s="118" t="s">
        <v>3482</v>
      </c>
      <c r="C1952" s="116" t="s">
        <v>119</v>
      </c>
      <c r="D1952" s="116" t="s">
        <v>3483</v>
      </c>
      <c r="E1952" s="76" t="s">
        <v>964</v>
      </c>
      <c r="F1952" s="76"/>
      <c r="G1952" s="117" t="s">
        <v>121</v>
      </c>
      <c r="H1952" s="120">
        <v>1</v>
      </c>
      <c r="I1952" s="119">
        <v>356.37</v>
      </c>
      <c r="J1952" s="119">
        <v>356.37</v>
      </c>
    </row>
    <row r="1953" spans="1:10" ht="26.1" customHeight="1" x14ac:dyDescent="0.2">
      <c r="A1953" s="116" t="s">
        <v>961</v>
      </c>
      <c r="B1953" s="118" t="s">
        <v>1364</v>
      </c>
      <c r="C1953" s="116" t="s">
        <v>119</v>
      </c>
      <c r="D1953" s="116" t="s">
        <v>1365</v>
      </c>
      <c r="E1953" s="76" t="s">
        <v>1027</v>
      </c>
      <c r="F1953" s="76"/>
      <c r="G1953" s="117" t="s">
        <v>958</v>
      </c>
      <c r="H1953" s="120">
        <v>1.012</v>
      </c>
      <c r="I1953" s="119">
        <v>29.79</v>
      </c>
      <c r="J1953" s="119">
        <v>30.14</v>
      </c>
    </row>
    <row r="1954" spans="1:10" ht="24" customHeight="1" x14ac:dyDescent="0.2">
      <c r="A1954" s="116" t="s">
        <v>961</v>
      </c>
      <c r="B1954" s="118" t="s">
        <v>1366</v>
      </c>
      <c r="C1954" s="116" t="s">
        <v>119</v>
      </c>
      <c r="D1954" s="116" t="s">
        <v>1367</v>
      </c>
      <c r="E1954" s="76" t="s">
        <v>1027</v>
      </c>
      <c r="F1954" s="76"/>
      <c r="G1954" s="117" t="s">
        <v>958</v>
      </c>
      <c r="H1954" s="120">
        <v>1.012</v>
      </c>
      <c r="I1954" s="119">
        <v>16.57</v>
      </c>
      <c r="J1954" s="119">
        <v>16.760000000000002</v>
      </c>
    </row>
    <row r="1955" spans="1:10" ht="26.1" customHeight="1" x14ac:dyDescent="0.2">
      <c r="A1955" s="124"/>
      <c r="B1955" s="124"/>
      <c r="C1955" s="124"/>
      <c r="D1955" s="124"/>
      <c r="E1955" s="124" t="s">
        <v>971</v>
      </c>
      <c r="F1955" s="125">
        <v>46.9</v>
      </c>
      <c r="G1955" s="124" t="s">
        <v>972</v>
      </c>
      <c r="H1955" s="125">
        <v>0</v>
      </c>
      <c r="I1955" s="124" t="s">
        <v>973</v>
      </c>
      <c r="J1955" s="125">
        <v>46.9</v>
      </c>
    </row>
    <row r="1956" spans="1:10" ht="26.1" customHeight="1" thickBot="1" x14ac:dyDescent="0.25">
      <c r="A1956" s="124"/>
      <c r="B1956" s="124"/>
      <c r="C1956" s="124"/>
      <c r="D1956" s="124"/>
      <c r="E1956" s="124" t="s">
        <v>974</v>
      </c>
      <c r="F1956" s="125">
        <v>104.85</v>
      </c>
      <c r="G1956" s="124"/>
      <c r="H1956" s="77" t="s">
        <v>975</v>
      </c>
      <c r="I1956" s="77"/>
      <c r="J1956" s="125">
        <v>508.12</v>
      </c>
    </row>
    <row r="1957" spans="1:10" ht="24" customHeight="1" thickTop="1" x14ac:dyDescent="0.2">
      <c r="A1957" s="110"/>
      <c r="B1957" s="110"/>
      <c r="C1957" s="110"/>
      <c r="D1957" s="110"/>
      <c r="E1957" s="110"/>
      <c r="F1957" s="110"/>
      <c r="G1957" s="110"/>
      <c r="H1957" s="110"/>
      <c r="I1957" s="110"/>
      <c r="J1957" s="110"/>
    </row>
    <row r="1958" spans="1:10" ht="15" x14ac:dyDescent="0.2">
      <c r="A1958" s="102" t="s">
        <v>3207</v>
      </c>
      <c r="B1958" s="104" t="s">
        <v>106</v>
      </c>
      <c r="C1958" s="102" t="s">
        <v>107</v>
      </c>
      <c r="D1958" s="102" t="s">
        <v>8</v>
      </c>
      <c r="E1958" s="65" t="s">
        <v>948</v>
      </c>
      <c r="F1958" s="65"/>
      <c r="G1958" s="103" t="s">
        <v>108</v>
      </c>
      <c r="H1958" s="104" t="s">
        <v>109</v>
      </c>
      <c r="I1958" s="104" t="s">
        <v>110</v>
      </c>
      <c r="J1958" s="104" t="s">
        <v>9</v>
      </c>
    </row>
    <row r="1959" spans="1:10" ht="15" customHeight="1" x14ac:dyDescent="0.2">
      <c r="A1959" s="105" t="s">
        <v>949</v>
      </c>
      <c r="B1959" s="107" t="s">
        <v>3208</v>
      </c>
      <c r="C1959" s="105" t="s">
        <v>119</v>
      </c>
      <c r="D1959" s="105" t="s">
        <v>3209</v>
      </c>
      <c r="E1959" s="78" t="s">
        <v>1484</v>
      </c>
      <c r="F1959" s="78"/>
      <c r="G1959" s="106" t="s">
        <v>121</v>
      </c>
      <c r="H1959" s="109">
        <v>1</v>
      </c>
      <c r="I1959" s="108">
        <v>21.49</v>
      </c>
      <c r="J1959" s="108">
        <v>21.49</v>
      </c>
    </row>
    <row r="1960" spans="1:10" ht="0.95" customHeight="1" x14ac:dyDescent="0.2">
      <c r="A1960" s="116" t="s">
        <v>961</v>
      </c>
      <c r="B1960" s="118" t="s">
        <v>3484</v>
      </c>
      <c r="C1960" s="116" t="s">
        <v>119</v>
      </c>
      <c r="D1960" s="116" t="s">
        <v>3485</v>
      </c>
      <c r="E1960" s="76" t="s">
        <v>964</v>
      </c>
      <c r="F1960" s="76"/>
      <c r="G1960" s="117" t="s">
        <v>121</v>
      </c>
      <c r="H1960" s="120">
        <v>1</v>
      </c>
      <c r="I1960" s="119">
        <v>18.149999999999999</v>
      </c>
      <c r="J1960" s="119">
        <v>18.149999999999999</v>
      </c>
    </row>
    <row r="1961" spans="1:10" ht="18" customHeight="1" x14ac:dyDescent="0.2">
      <c r="A1961" s="116" t="s">
        <v>961</v>
      </c>
      <c r="B1961" s="118" t="s">
        <v>1337</v>
      </c>
      <c r="C1961" s="116" t="s">
        <v>119</v>
      </c>
      <c r="D1961" s="116" t="s">
        <v>1338</v>
      </c>
      <c r="E1961" s="76" t="s">
        <v>1027</v>
      </c>
      <c r="F1961" s="76"/>
      <c r="G1961" s="117" t="s">
        <v>958</v>
      </c>
      <c r="H1961" s="120">
        <v>0.20200000000000001</v>
      </c>
      <c r="I1961" s="119">
        <v>16.57</v>
      </c>
      <c r="J1961" s="119">
        <v>3.34</v>
      </c>
    </row>
    <row r="1962" spans="1:10" ht="39" customHeight="1" x14ac:dyDescent="0.2">
      <c r="A1962" s="124"/>
      <c r="B1962" s="124"/>
      <c r="C1962" s="124"/>
      <c r="D1962" s="124"/>
      <c r="E1962" s="124" t="s">
        <v>971</v>
      </c>
      <c r="F1962" s="125">
        <v>3.34</v>
      </c>
      <c r="G1962" s="124" t="s">
        <v>972</v>
      </c>
      <c r="H1962" s="125">
        <v>0</v>
      </c>
      <c r="I1962" s="124" t="s">
        <v>973</v>
      </c>
      <c r="J1962" s="125">
        <v>3.34</v>
      </c>
    </row>
    <row r="1963" spans="1:10" ht="26.1" customHeight="1" thickBot="1" x14ac:dyDescent="0.25">
      <c r="A1963" s="124"/>
      <c r="B1963" s="124"/>
      <c r="C1963" s="124"/>
      <c r="D1963" s="124"/>
      <c r="E1963" s="124" t="s">
        <v>974</v>
      </c>
      <c r="F1963" s="125">
        <v>5.58</v>
      </c>
      <c r="G1963" s="124"/>
      <c r="H1963" s="77" t="s">
        <v>975</v>
      </c>
      <c r="I1963" s="77"/>
      <c r="J1963" s="125">
        <v>27.07</v>
      </c>
    </row>
    <row r="1964" spans="1:10" ht="26.1" customHeight="1" thickTop="1" x14ac:dyDescent="0.2">
      <c r="A1964" s="110"/>
      <c r="B1964" s="110"/>
      <c r="C1964" s="110"/>
      <c r="D1964" s="110"/>
      <c r="E1964" s="110"/>
      <c r="F1964" s="110"/>
      <c r="G1964" s="110"/>
      <c r="H1964" s="110"/>
      <c r="I1964" s="110"/>
      <c r="J1964" s="110"/>
    </row>
    <row r="1965" spans="1:10" ht="24" customHeight="1" x14ac:dyDescent="0.2">
      <c r="A1965" s="102" t="s">
        <v>3210</v>
      </c>
      <c r="B1965" s="104" t="s">
        <v>106</v>
      </c>
      <c r="C1965" s="102" t="s">
        <v>107</v>
      </c>
      <c r="D1965" s="102" t="s">
        <v>8</v>
      </c>
      <c r="E1965" s="65" t="s">
        <v>948</v>
      </c>
      <c r="F1965" s="65"/>
      <c r="G1965" s="103" t="s">
        <v>108</v>
      </c>
      <c r="H1965" s="104" t="s">
        <v>109</v>
      </c>
      <c r="I1965" s="104" t="s">
        <v>110</v>
      </c>
      <c r="J1965" s="104" t="s">
        <v>9</v>
      </c>
    </row>
    <row r="1966" spans="1:10" ht="26.1" customHeight="1" x14ac:dyDescent="0.2">
      <c r="A1966" s="105" t="s">
        <v>949</v>
      </c>
      <c r="B1966" s="107" t="s">
        <v>3211</v>
      </c>
      <c r="C1966" s="105" t="s">
        <v>119</v>
      </c>
      <c r="D1966" s="105" t="s">
        <v>3212</v>
      </c>
      <c r="E1966" s="78">
        <v>79</v>
      </c>
      <c r="F1966" s="78"/>
      <c r="G1966" s="106" t="s">
        <v>121</v>
      </c>
      <c r="H1966" s="109">
        <v>1</v>
      </c>
      <c r="I1966" s="108">
        <v>61.36</v>
      </c>
      <c r="J1966" s="108">
        <v>61.36</v>
      </c>
    </row>
    <row r="1967" spans="1:10" ht="26.1" customHeight="1" x14ac:dyDescent="0.2">
      <c r="A1967" s="116" t="s">
        <v>961</v>
      </c>
      <c r="B1967" s="118" t="s">
        <v>3486</v>
      </c>
      <c r="C1967" s="116" t="s">
        <v>119</v>
      </c>
      <c r="D1967" s="116" t="s">
        <v>3487</v>
      </c>
      <c r="E1967" s="76" t="s">
        <v>964</v>
      </c>
      <c r="F1967" s="76"/>
      <c r="G1967" s="117" t="s">
        <v>121</v>
      </c>
      <c r="H1967" s="120">
        <v>1</v>
      </c>
      <c r="I1967" s="119">
        <v>55.9</v>
      </c>
      <c r="J1967" s="119">
        <v>55.9</v>
      </c>
    </row>
    <row r="1968" spans="1:10" ht="24" customHeight="1" x14ac:dyDescent="0.2">
      <c r="A1968" s="116" t="s">
        <v>961</v>
      </c>
      <c r="B1968" s="118" t="s">
        <v>1335</v>
      </c>
      <c r="C1968" s="116" t="s">
        <v>119</v>
      </c>
      <c r="D1968" s="116" t="s">
        <v>1336</v>
      </c>
      <c r="E1968" s="76" t="s">
        <v>1027</v>
      </c>
      <c r="F1968" s="76"/>
      <c r="G1968" s="117" t="s">
        <v>958</v>
      </c>
      <c r="H1968" s="120">
        <v>0.152</v>
      </c>
      <c r="I1968" s="119">
        <v>19.47</v>
      </c>
      <c r="J1968" s="119">
        <v>2.95</v>
      </c>
    </row>
    <row r="1969" spans="1:10" x14ac:dyDescent="0.2">
      <c r="A1969" s="116" t="s">
        <v>961</v>
      </c>
      <c r="B1969" s="118" t="s">
        <v>1337</v>
      </c>
      <c r="C1969" s="116" t="s">
        <v>119</v>
      </c>
      <c r="D1969" s="116" t="s">
        <v>1338</v>
      </c>
      <c r="E1969" s="76" t="s">
        <v>1027</v>
      </c>
      <c r="F1969" s="76"/>
      <c r="G1969" s="117" t="s">
        <v>958</v>
      </c>
      <c r="H1969" s="120">
        <v>0.152</v>
      </c>
      <c r="I1969" s="119">
        <v>16.57</v>
      </c>
      <c r="J1969" s="119">
        <v>2.5099999999999998</v>
      </c>
    </row>
    <row r="1970" spans="1:10" ht="15" customHeight="1" x14ac:dyDescent="0.2">
      <c r="A1970" s="124"/>
      <c r="B1970" s="124"/>
      <c r="C1970" s="124"/>
      <c r="D1970" s="124"/>
      <c r="E1970" s="124" t="s">
        <v>971</v>
      </c>
      <c r="F1970" s="125">
        <v>5.46</v>
      </c>
      <c r="G1970" s="124" t="s">
        <v>972</v>
      </c>
      <c r="H1970" s="125">
        <v>0</v>
      </c>
      <c r="I1970" s="124" t="s">
        <v>973</v>
      </c>
      <c r="J1970" s="125">
        <v>5.46</v>
      </c>
    </row>
    <row r="1971" spans="1:10" ht="0.95" customHeight="1" thickBot="1" x14ac:dyDescent="0.25">
      <c r="A1971" s="124"/>
      <c r="B1971" s="124"/>
      <c r="C1971" s="124"/>
      <c r="D1971" s="124"/>
      <c r="E1971" s="124" t="s">
        <v>974</v>
      </c>
      <c r="F1971" s="125">
        <v>15.95</v>
      </c>
      <c r="G1971" s="124"/>
      <c r="H1971" s="77" t="s">
        <v>975</v>
      </c>
      <c r="I1971" s="77"/>
      <c r="J1971" s="125">
        <v>77.31</v>
      </c>
    </row>
    <row r="1972" spans="1:10" ht="18" customHeight="1" thickTop="1" x14ac:dyDescent="0.2">
      <c r="A1972" s="110"/>
      <c r="B1972" s="110"/>
      <c r="C1972" s="110"/>
      <c r="D1972" s="110"/>
      <c r="E1972" s="110"/>
      <c r="F1972" s="110"/>
      <c r="G1972" s="110"/>
      <c r="H1972" s="110"/>
      <c r="I1972" s="110"/>
      <c r="J1972" s="110"/>
    </row>
    <row r="1973" spans="1:10" ht="39" customHeight="1" x14ac:dyDescent="0.2">
      <c r="A1973" s="102" t="s">
        <v>700</v>
      </c>
      <c r="B1973" s="104" t="s">
        <v>106</v>
      </c>
      <c r="C1973" s="102" t="s">
        <v>107</v>
      </c>
      <c r="D1973" s="102" t="s">
        <v>8</v>
      </c>
      <c r="E1973" s="65" t="s">
        <v>948</v>
      </c>
      <c r="F1973" s="65"/>
      <c r="G1973" s="103" t="s">
        <v>108</v>
      </c>
      <c r="H1973" s="104" t="s">
        <v>109</v>
      </c>
      <c r="I1973" s="104" t="s">
        <v>110</v>
      </c>
      <c r="J1973" s="104" t="s">
        <v>9</v>
      </c>
    </row>
    <row r="1974" spans="1:10" ht="26.1" customHeight="1" x14ac:dyDescent="0.2">
      <c r="A1974" s="105" t="s">
        <v>949</v>
      </c>
      <c r="B1974" s="107" t="s">
        <v>701</v>
      </c>
      <c r="C1974" s="105" t="s">
        <v>114</v>
      </c>
      <c r="D1974" s="105" t="s">
        <v>702</v>
      </c>
      <c r="E1974" s="78" t="s">
        <v>1321</v>
      </c>
      <c r="F1974" s="78"/>
      <c r="G1974" s="106" t="s">
        <v>121</v>
      </c>
      <c r="H1974" s="109">
        <v>1</v>
      </c>
      <c r="I1974" s="108">
        <v>27.28</v>
      </c>
      <c r="J1974" s="108">
        <v>27.28</v>
      </c>
    </row>
    <row r="1975" spans="1:10" ht="26.1" customHeight="1" x14ac:dyDescent="0.2">
      <c r="A1975" s="111" t="s">
        <v>951</v>
      </c>
      <c r="B1975" s="113" t="s">
        <v>1322</v>
      </c>
      <c r="C1975" s="111" t="s">
        <v>114</v>
      </c>
      <c r="D1975" s="111" t="s">
        <v>1323</v>
      </c>
      <c r="E1975" s="79" t="s">
        <v>957</v>
      </c>
      <c r="F1975" s="79"/>
      <c r="G1975" s="112" t="s">
        <v>958</v>
      </c>
      <c r="H1975" s="115">
        <v>0.31059999999999999</v>
      </c>
      <c r="I1975" s="114">
        <v>24.11</v>
      </c>
      <c r="J1975" s="114">
        <v>7.48</v>
      </c>
    </row>
    <row r="1976" spans="1:10" ht="24" customHeight="1" x14ac:dyDescent="0.2">
      <c r="A1976" s="111" t="s">
        <v>951</v>
      </c>
      <c r="B1976" s="113" t="s">
        <v>1324</v>
      </c>
      <c r="C1976" s="111" t="s">
        <v>114</v>
      </c>
      <c r="D1976" s="111" t="s">
        <v>1325</v>
      </c>
      <c r="E1976" s="79" t="s">
        <v>957</v>
      </c>
      <c r="F1976" s="79"/>
      <c r="G1976" s="112" t="s">
        <v>958</v>
      </c>
      <c r="H1976" s="115">
        <v>0.31059999999999999</v>
      </c>
      <c r="I1976" s="114">
        <v>28.95</v>
      </c>
      <c r="J1976" s="114">
        <v>8.99</v>
      </c>
    </row>
    <row r="1977" spans="1:10" ht="26.1" customHeight="1" x14ac:dyDescent="0.2">
      <c r="A1977" s="116" t="s">
        <v>961</v>
      </c>
      <c r="B1977" s="118" t="s">
        <v>1215</v>
      </c>
      <c r="C1977" s="116" t="s">
        <v>114</v>
      </c>
      <c r="D1977" s="116" t="s">
        <v>1216</v>
      </c>
      <c r="E1977" s="76" t="s">
        <v>964</v>
      </c>
      <c r="F1977" s="76"/>
      <c r="G1977" s="117" t="s">
        <v>121</v>
      </c>
      <c r="H1977" s="120">
        <v>1</v>
      </c>
      <c r="I1977" s="119">
        <v>1.41</v>
      </c>
      <c r="J1977" s="119">
        <v>1.41</v>
      </c>
    </row>
    <row r="1978" spans="1:10" ht="26.1" customHeight="1" x14ac:dyDescent="0.2">
      <c r="A1978" s="116" t="s">
        <v>961</v>
      </c>
      <c r="B1978" s="118" t="s">
        <v>1570</v>
      </c>
      <c r="C1978" s="116" t="s">
        <v>114</v>
      </c>
      <c r="D1978" s="116" t="s">
        <v>1571</v>
      </c>
      <c r="E1978" s="76" t="s">
        <v>964</v>
      </c>
      <c r="F1978" s="76"/>
      <c r="G1978" s="117" t="s">
        <v>121</v>
      </c>
      <c r="H1978" s="120">
        <v>1</v>
      </c>
      <c r="I1978" s="119">
        <v>7.86</v>
      </c>
      <c r="J1978" s="119">
        <v>7.86</v>
      </c>
    </row>
    <row r="1979" spans="1:10" ht="24" customHeight="1" x14ac:dyDescent="0.2">
      <c r="A1979" s="116" t="s">
        <v>961</v>
      </c>
      <c r="B1979" s="118" t="s">
        <v>1572</v>
      </c>
      <c r="C1979" s="116" t="s">
        <v>114</v>
      </c>
      <c r="D1979" s="116" t="s">
        <v>1573</v>
      </c>
      <c r="E1979" s="76" t="s">
        <v>964</v>
      </c>
      <c r="F1979" s="76"/>
      <c r="G1979" s="117" t="s">
        <v>121</v>
      </c>
      <c r="H1979" s="120">
        <v>1</v>
      </c>
      <c r="I1979" s="119">
        <v>1.54</v>
      </c>
      <c r="J1979" s="119">
        <v>1.54</v>
      </c>
    </row>
    <row r="1980" spans="1:10" ht="25.5" x14ac:dyDescent="0.2">
      <c r="A1980" s="124"/>
      <c r="B1980" s="124"/>
      <c r="C1980" s="124"/>
      <c r="D1980" s="124"/>
      <c r="E1980" s="124" t="s">
        <v>971</v>
      </c>
      <c r="F1980" s="125">
        <v>12.84</v>
      </c>
      <c r="G1980" s="124" t="s">
        <v>972</v>
      </c>
      <c r="H1980" s="125">
        <v>0</v>
      </c>
      <c r="I1980" s="124" t="s">
        <v>973</v>
      </c>
      <c r="J1980" s="125">
        <v>12.84</v>
      </c>
    </row>
    <row r="1981" spans="1:10" ht="15" customHeight="1" thickBot="1" x14ac:dyDescent="0.25">
      <c r="A1981" s="124"/>
      <c r="B1981" s="124"/>
      <c r="C1981" s="124"/>
      <c r="D1981" s="124"/>
      <c r="E1981" s="124" t="s">
        <v>974</v>
      </c>
      <c r="F1981" s="125">
        <v>7.09</v>
      </c>
      <c r="G1981" s="124"/>
      <c r="H1981" s="77" t="s">
        <v>975</v>
      </c>
      <c r="I1981" s="77"/>
      <c r="J1981" s="125">
        <v>34.369999999999997</v>
      </c>
    </row>
    <row r="1982" spans="1:10" ht="0.95" customHeight="1" thickTop="1" x14ac:dyDescent="0.2">
      <c r="A1982" s="110"/>
      <c r="B1982" s="110"/>
      <c r="C1982" s="110"/>
      <c r="D1982" s="110"/>
      <c r="E1982" s="110"/>
      <c r="F1982" s="110"/>
      <c r="G1982" s="110"/>
      <c r="H1982" s="110"/>
      <c r="I1982" s="110"/>
      <c r="J1982" s="110"/>
    </row>
    <row r="1983" spans="1:10" ht="18" customHeight="1" x14ac:dyDescent="0.2">
      <c r="A1983" s="102" t="s">
        <v>700</v>
      </c>
      <c r="B1983" s="104" t="s">
        <v>106</v>
      </c>
      <c r="C1983" s="102" t="s">
        <v>107</v>
      </c>
      <c r="D1983" s="102" t="s">
        <v>8</v>
      </c>
      <c r="E1983" s="65" t="s">
        <v>948</v>
      </c>
      <c r="F1983" s="65"/>
      <c r="G1983" s="103" t="s">
        <v>108</v>
      </c>
      <c r="H1983" s="104" t="s">
        <v>109</v>
      </c>
      <c r="I1983" s="104" t="s">
        <v>110</v>
      </c>
      <c r="J1983" s="104" t="s">
        <v>9</v>
      </c>
    </row>
    <row r="1984" spans="1:10" ht="39" customHeight="1" x14ac:dyDescent="0.2">
      <c r="A1984" s="105" t="s">
        <v>949</v>
      </c>
      <c r="B1984" s="107" t="s">
        <v>3213</v>
      </c>
      <c r="C1984" s="105" t="s">
        <v>119</v>
      </c>
      <c r="D1984" s="105" t="s">
        <v>3214</v>
      </c>
      <c r="E1984" s="78" t="s">
        <v>1203</v>
      </c>
      <c r="F1984" s="78"/>
      <c r="G1984" s="106" t="s">
        <v>126</v>
      </c>
      <c r="H1984" s="109">
        <v>1</v>
      </c>
      <c r="I1984" s="108">
        <v>27.38</v>
      </c>
      <c r="J1984" s="108">
        <v>27.38</v>
      </c>
    </row>
    <row r="1985" spans="1:10" ht="26.1" customHeight="1" x14ac:dyDescent="0.2">
      <c r="A1985" s="116" t="s">
        <v>961</v>
      </c>
      <c r="B1985" s="118" t="s">
        <v>1204</v>
      </c>
      <c r="C1985" s="116" t="s">
        <v>119</v>
      </c>
      <c r="D1985" s="116" t="s">
        <v>1205</v>
      </c>
      <c r="E1985" s="76" t="s">
        <v>964</v>
      </c>
      <c r="F1985" s="76"/>
      <c r="G1985" s="117" t="s">
        <v>198</v>
      </c>
      <c r="H1985" s="120">
        <v>1.86</v>
      </c>
      <c r="I1985" s="119">
        <v>0.85</v>
      </c>
      <c r="J1985" s="119">
        <v>1.58</v>
      </c>
    </row>
    <row r="1986" spans="1:10" ht="26.1" customHeight="1" x14ac:dyDescent="0.2">
      <c r="A1986" s="116" t="s">
        <v>961</v>
      </c>
      <c r="B1986" s="118" t="s">
        <v>1206</v>
      </c>
      <c r="C1986" s="116" t="s">
        <v>119</v>
      </c>
      <c r="D1986" s="116" t="s">
        <v>1207</v>
      </c>
      <c r="E1986" s="76" t="s">
        <v>964</v>
      </c>
      <c r="F1986" s="76"/>
      <c r="G1986" s="117" t="s">
        <v>137</v>
      </c>
      <c r="H1986" s="120">
        <v>1E-3</v>
      </c>
      <c r="I1986" s="119">
        <v>92.69</v>
      </c>
      <c r="J1986" s="119">
        <v>0.09</v>
      </c>
    </row>
    <row r="1987" spans="1:10" ht="24" customHeight="1" x14ac:dyDescent="0.2">
      <c r="A1987" s="116" t="s">
        <v>961</v>
      </c>
      <c r="B1987" s="118" t="s">
        <v>1025</v>
      </c>
      <c r="C1987" s="116" t="s">
        <v>119</v>
      </c>
      <c r="D1987" s="116" t="s">
        <v>1026</v>
      </c>
      <c r="E1987" s="76" t="s">
        <v>1027</v>
      </c>
      <c r="F1987" s="76"/>
      <c r="G1987" s="117" t="s">
        <v>958</v>
      </c>
      <c r="H1987" s="120">
        <v>0.627</v>
      </c>
      <c r="I1987" s="119">
        <v>19.47</v>
      </c>
      <c r="J1987" s="119">
        <v>12.2</v>
      </c>
    </row>
    <row r="1988" spans="1:10" ht="24" customHeight="1" x14ac:dyDescent="0.2">
      <c r="A1988" s="116" t="s">
        <v>961</v>
      </c>
      <c r="B1988" s="118" t="s">
        <v>1028</v>
      </c>
      <c r="C1988" s="116" t="s">
        <v>119</v>
      </c>
      <c r="D1988" s="116" t="s">
        <v>1029</v>
      </c>
      <c r="E1988" s="76" t="s">
        <v>1027</v>
      </c>
      <c r="F1988" s="76"/>
      <c r="G1988" s="117" t="s">
        <v>958</v>
      </c>
      <c r="H1988" s="120">
        <v>0.83599999999999997</v>
      </c>
      <c r="I1988" s="119">
        <v>16.170000000000002</v>
      </c>
      <c r="J1988" s="119">
        <v>13.51</v>
      </c>
    </row>
    <row r="1989" spans="1:10" ht="26.1" customHeight="1" x14ac:dyDescent="0.2">
      <c r="A1989" s="124"/>
      <c r="B1989" s="124"/>
      <c r="C1989" s="124"/>
      <c r="D1989" s="124"/>
      <c r="E1989" s="124" t="s">
        <v>971</v>
      </c>
      <c r="F1989" s="125">
        <v>25.71</v>
      </c>
      <c r="G1989" s="124" t="s">
        <v>972</v>
      </c>
      <c r="H1989" s="125">
        <v>0</v>
      </c>
      <c r="I1989" s="124" t="s">
        <v>973</v>
      </c>
      <c r="J1989" s="125">
        <v>25.71</v>
      </c>
    </row>
    <row r="1990" spans="1:10" ht="26.1" customHeight="1" thickBot="1" x14ac:dyDescent="0.25">
      <c r="A1990" s="124"/>
      <c r="B1990" s="124"/>
      <c r="C1990" s="124"/>
      <c r="D1990" s="124"/>
      <c r="E1990" s="124" t="s">
        <v>974</v>
      </c>
      <c r="F1990" s="125">
        <v>7.11</v>
      </c>
      <c r="G1990" s="124"/>
      <c r="H1990" s="77" t="s">
        <v>975</v>
      </c>
      <c r="I1990" s="77"/>
      <c r="J1990" s="125">
        <v>34.49</v>
      </c>
    </row>
    <row r="1991" spans="1:10" ht="15" thickTop="1" x14ac:dyDescent="0.2">
      <c r="A1991" s="110"/>
      <c r="B1991" s="110"/>
      <c r="C1991" s="110"/>
      <c r="D1991" s="110"/>
      <c r="E1991" s="110"/>
      <c r="F1991" s="110"/>
      <c r="G1991" s="110"/>
      <c r="H1991" s="110"/>
      <c r="I1991" s="110"/>
      <c r="J1991" s="110"/>
    </row>
    <row r="1992" spans="1:10" ht="15" customHeight="1" x14ac:dyDescent="0.2">
      <c r="A1992" s="102" t="s">
        <v>703</v>
      </c>
      <c r="B1992" s="104" t="s">
        <v>106</v>
      </c>
      <c r="C1992" s="102" t="s">
        <v>107</v>
      </c>
      <c r="D1992" s="102" t="s">
        <v>8</v>
      </c>
      <c r="E1992" s="65" t="s">
        <v>948</v>
      </c>
      <c r="F1992" s="65"/>
      <c r="G1992" s="103" t="s">
        <v>108</v>
      </c>
      <c r="H1992" s="104" t="s">
        <v>109</v>
      </c>
      <c r="I1992" s="104" t="s">
        <v>110</v>
      </c>
      <c r="J1992" s="104" t="s">
        <v>9</v>
      </c>
    </row>
    <row r="1993" spans="1:10" ht="0.95" customHeight="1" x14ac:dyDescent="0.2">
      <c r="A1993" s="105" t="s">
        <v>949</v>
      </c>
      <c r="B1993" s="107" t="s">
        <v>704</v>
      </c>
      <c r="C1993" s="105" t="s">
        <v>132</v>
      </c>
      <c r="D1993" s="105" t="s">
        <v>705</v>
      </c>
      <c r="E1993" s="78" t="s">
        <v>1321</v>
      </c>
      <c r="F1993" s="78"/>
      <c r="G1993" s="106" t="s">
        <v>582</v>
      </c>
      <c r="H1993" s="109">
        <v>1</v>
      </c>
      <c r="I1993" s="108">
        <v>7.65</v>
      </c>
      <c r="J1993" s="108">
        <v>7.65</v>
      </c>
    </row>
    <row r="1994" spans="1:10" ht="18" customHeight="1" x14ac:dyDescent="0.2">
      <c r="A1994" s="111" t="s">
        <v>951</v>
      </c>
      <c r="B1994" s="113" t="s">
        <v>1324</v>
      </c>
      <c r="C1994" s="111" t="s">
        <v>114</v>
      </c>
      <c r="D1994" s="111" t="s">
        <v>1325</v>
      </c>
      <c r="E1994" s="79" t="s">
        <v>957</v>
      </c>
      <c r="F1994" s="79"/>
      <c r="G1994" s="112" t="s">
        <v>958</v>
      </c>
      <c r="H1994" s="115">
        <v>0.17</v>
      </c>
      <c r="I1994" s="114">
        <v>28.95</v>
      </c>
      <c r="J1994" s="114">
        <v>4.92</v>
      </c>
    </row>
    <row r="1995" spans="1:10" ht="39" customHeight="1" x14ac:dyDescent="0.2">
      <c r="A1995" s="116" t="s">
        <v>961</v>
      </c>
      <c r="B1995" s="118" t="s">
        <v>1574</v>
      </c>
      <c r="C1995" s="116" t="s">
        <v>114</v>
      </c>
      <c r="D1995" s="116" t="s">
        <v>1575</v>
      </c>
      <c r="E1995" s="76" t="s">
        <v>964</v>
      </c>
      <c r="F1995" s="76"/>
      <c r="G1995" s="117" t="s">
        <v>121</v>
      </c>
      <c r="H1995" s="120">
        <v>1</v>
      </c>
      <c r="I1995" s="119">
        <v>2.73</v>
      </c>
      <c r="J1995" s="119">
        <v>2.73</v>
      </c>
    </row>
    <row r="1996" spans="1:10" ht="26.1" customHeight="1" x14ac:dyDescent="0.2">
      <c r="A1996" s="124"/>
      <c r="B1996" s="124"/>
      <c r="C1996" s="124"/>
      <c r="D1996" s="124"/>
      <c r="E1996" s="124" t="s">
        <v>971</v>
      </c>
      <c r="F1996" s="125">
        <v>3.92</v>
      </c>
      <c r="G1996" s="124" t="s">
        <v>972</v>
      </c>
      <c r="H1996" s="125">
        <v>0</v>
      </c>
      <c r="I1996" s="124" t="s">
        <v>973</v>
      </c>
      <c r="J1996" s="125">
        <v>3.92</v>
      </c>
    </row>
    <row r="1997" spans="1:10" ht="26.1" customHeight="1" thickBot="1" x14ac:dyDescent="0.25">
      <c r="A1997" s="124"/>
      <c r="B1997" s="124"/>
      <c r="C1997" s="124"/>
      <c r="D1997" s="124"/>
      <c r="E1997" s="124" t="s">
        <v>974</v>
      </c>
      <c r="F1997" s="125">
        <v>1.98</v>
      </c>
      <c r="G1997" s="124"/>
      <c r="H1997" s="77" t="s">
        <v>975</v>
      </c>
      <c r="I1997" s="77"/>
      <c r="J1997" s="125">
        <v>9.6300000000000008</v>
      </c>
    </row>
    <row r="1998" spans="1:10" ht="24" customHeight="1" thickTop="1" x14ac:dyDescent="0.2">
      <c r="A1998" s="110"/>
      <c r="B1998" s="110"/>
      <c r="C1998" s="110"/>
      <c r="D1998" s="110"/>
      <c r="E1998" s="110"/>
      <c r="F1998" s="110"/>
      <c r="G1998" s="110"/>
      <c r="H1998" s="110"/>
      <c r="I1998" s="110"/>
      <c r="J1998" s="110"/>
    </row>
    <row r="1999" spans="1:10" ht="26.1" customHeight="1" x14ac:dyDescent="0.2">
      <c r="A1999" s="102" t="s">
        <v>706</v>
      </c>
      <c r="B1999" s="104" t="s">
        <v>106</v>
      </c>
      <c r="C1999" s="102" t="s">
        <v>107</v>
      </c>
      <c r="D1999" s="102" t="s">
        <v>8</v>
      </c>
      <c r="E1999" s="65" t="s">
        <v>948</v>
      </c>
      <c r="F1999" s="65"/>
      <c r="G1999" s="103" t="s">
        <v>108</v>
      </c>
      <c r="H1999" s="104" t="s">
        <v>109</v>
      </c>
      <c r="I1999" s="104" t="s">
        <v>110</v>
      </c>
      <c r="J1999" s="104" t="s">
        <v>9</v>
      </c>
    </row>
    <row r="2000" spans="1:10" ht="26.1" customHeight="1" x14ac:dyDescent="0.2">
      <c r="A2000" s="105" t="s">
        <v>949</v>
      </c>
      <c r="B2000" s="107" t="s">
        <v>707</v>
      </c>
      <c r="C2000" s="105" t="s">
        <v>119</v>
      </c>
      <c r="D2000" s="105" t="s">
        <v>708</v>
      </c>
      <c r="E2000" s="78" t="s">
        <v>1576</v>
      </c>
      <c r="F2000" s="78"/>
      <c r="G2000" s="106" t="s">
        <v>126</v>
      </c>
      <c r="H2000" s="109">
        <v>1</v>
      </c>
      <c r="I2000" s="108">
        <v>58.51</v>
      </c>
      <c r="J2000" s="108">
        <v>58.51</v>
      </c>
    </row>
    <row r="2001" spans="1:10" ht="24" customHeight="1" x14ac:dyDescent="0.2">
      <c r="A2001" s="116" t="s">
        <v>961</v>
      </c>
      <c r="B2001" s="118" t="s">
        <v>1577</v>
      </c>
      <c r="C2001" s="116" t="s">
        <v>119</v>
      </c>
      <c r="D2001" s="116" t="s">
        <v>1578</v>
      </c>
      <c r="E2001" s="76" t="s">
        <v>964</v>
      </c>
      <c r="F2001" s="76"/>
      <c r="G2001" s="117" t="s">
        <v>126</v>
      </c>
      <c r="H2001" s="120">
        <v>1</v>
      </c>
      <c r="I2001" s="119">
        <v>33.72</v>
      </c>
      <c r="J2001" s="119">
        <v>33.72</v>
      </c>
    </row>
    <row r="2002" spans="1:10" x14ac:dyDescent="0.2">
      <c r="A2002" s="116" t="s">
        <v>961</v>
      </c>
      <c r="B2002" s="118" t="s">
        <v>1335</v>
      </c>
      <c r="C2002" s="116" t="s">
        <v>119</v>
      </c>
      <c r="D2002" s="116" t="s">
        <v>1336</v>
      </c>
      <c r="E2002" s="76" t="s">
        <v>1027</v>
      </c>
      <c r="F2002" s="76"/>
      <c r="G2002" s="117" t="s">
        <v>958</v>
      </c>
      <c r="H2002" s="120">
        <v>0.68799999999999994</v>
      </c>
      <c r="I2002" s="119">
        <v>19.47</v>
      </c>
      <c r="J2002" s="119">
        <v>13.39</v>
      </c>
    </row>
    <row r="2003" spans="1:10" ht="15" customHeight="1" x14ac:dyDescent="0.2">
      <c r="A2003" s="116" t="s">
        <v>961</v>
      </c>
      <c r="B2003" s="118" t="s">
        <v>1337</v>
      </c>
      <c r="C2003" s="116" t="s">
        <v>119</v>
      </c>
      <c r="D2003" s="116" t="s">
        <v>1338</v>
      </c>
      <c r="E2003" s="76" t="s">
        <v>1027</v>
      </c>
      <c r="F2003" s="76"/>
      <c r="G2003" s="117" t="s">
        <v>958</v>
      </c>
      <c r="H2003" s="120">
        <v>0.68799999999999994</v>
      </c>
      <c r="I2003" s="119">
        <v>16.57</v>
      </c>
      <c r="J2003" s="119">
        <v>11.4</v>
      </c>
    </row>
    <row r="2004" spans="1:10" ht="0.95" customHeight="1" x14ac:dyDescent="0.2">
      <c r="A2004" s="124"/>
      <c r="B2004" s="124"/>
      <c r="C2004" s="124"/>
      <c r="D2004" s="124"/>
      <c r="E2004" s="124" t="s">
        <v>971</v>
      </c>
      <c r="F2004" s="125">
        <v>24.79</v>
      </c>
      <c r="G2004" s="124" t="s">
        <v>972</v>
      </c>
      <c r="H2004" s="125">
        <v>0</v>
      </c>
      <c r="I2004" s="124" t="s">
        <v>973</v>
      </c>
      <c r="J2004" s="125">
        <v>24.79</v>
      </c>
    </row>
    <row r="2005" spans="1:10" ht="18" customHeight="1" thickBot="1" x14ac:dyDescent="0.25">
      <c r="A2005" s="124"/>
      <c r="B2005" s="124"/>
      <c r="C2005" s="124"/>
      <c r="D2005" s="124"/>
      <c r="E2005" s="124" t="s">
        <v>974</v>
      </c>
      <c r="F2005" s="125">
        <v>15.21</v>
      </c>
      <c r="G2005" s="124"/>
      <c r="H2005" s="77" t="s">
        <v>975</v>
      </c>
      <c r="I2005" s="77"/>
      <c r="J2005" s="125">
        <v>73.72</v>
      </c>
    </row>
    <row r="2006" spans="1:10" ht="51.95" customHeight="1" thickTop="1" x14ac:dyDescent="0.2">
      <c r="A2006" s="110"/>
      <c r="B2006" s="110"/>
      <c r="C2006" s="110"/>
      <c r="D2006" s="110"/>
      <c r="E2006" s="110"/>
      <c r="F2006" s="110"/>
      <c r="G2006" s="110"/>
      <c r="H2006" s="110"/>
      <c r="I2006" s="110"/>
      <c r="J2006" s="110"/>
    </row>
    <row r="2007" spans="1:10" ht="26.1" customHeight="1" x14ac:dyDescent="0.2">
      <c r="A2007" s="102" t="s">
        <v>706</v>
      </c>
      <c r="B2007" s="104" t="s">
        <v>106</v>
      </c>
      <c r="C2007" s="102" t="s">
        <v>107</v>
      </c>
      <c r="D2007" s="102" t="s">
        <v>8</v>
      </c>
      <c r="E2007" s="65" t="s">
        <v>948</v>
      </c>
      <c r="F2007" s="65"/>
      <c r="G2007" s="103" t="s">
        <v>108</v>
      </c>
      <c r="H2007" s="104" t="s">
        <v>109</v>
      </c>
      <c r="I2007" s="104" t="s">
        <v>110</v>
      </c>
      <c r="J2007" s="104" t="s">
        <v>9</v>
      </c>
    </row>
    <row r="2008" spans="1:10" ht="26.1" customHeight="1" x14ac:dyDescent="0.2">
      <c r="A2008" s="105" t="s">
        <v>949</v>
      </c>
      <c r="B2008" s="107" t="s">
        <v>3215</v>
      </c>
      <c r="C2008" s="105" t="s">
        <v>119</v>
      </c>
      <c r="D2008" s="105" t="s">
        <v>3216</v>
      </c>
      <c r="E2008" s="78" t="s">
        <v>3488</v>
      </c>
      <c r="F2008" s="78"/>
      <c r="G2008" s="106" t="s">
        <v>126</v>
      </c>
      <c r="H2008" s="109">
        <v>1</v>
      </c>
      <c r="I2008" s="108">
        <v>56.21</v>
      </c>
      <c r="J2008" s="108">
        <v>56.21</v>
      </c>
    </row>
    <row r="2009" spans="1:10" ht="24" customHeight="1" x14ac:dyDescent="0.2">
      <c r="A2009" s="116" t="s">
        <v>961</v>
      </c>
      <c r="B2009" s="118" t="s">
        <v>3489</v>
      </c>
      <c r="C2009" s="116" t="s">
        <v>119</v>
      </c>
      <c r="D2009" s="116" t="s">
        <v>3490</v>
      </c>
      <c r="E2009" s="76" t="s">
        <v>964</v>
      </c>
      <c r="F2009" s="76"/>
      <c r="G2009" s="117" t="s">
        <v>1009</v>
      </c>
      <c r="H2009" s="120">
        <v>0.8</v>
      </c>
      <c r="I2009" s="119">
        <v>20.66</v>
      </c>
      <c r="J2009" s="119">
        <v>16.52</v>
      </c>
    </row>
    <row r="2010" spans="1:10" ht="51.95" customHeight="1" x14ac:dyDescent="0.2">
      <c r="A2010" s="116" t="s">
        <v>961</v>
      </c>
      <c r="B2010" s="118" t="s">
        <v>3491</v>
      </c>
      <c r="C2010" s="116" t="s">
        <v>119</v>
      </c>
      <c r="D2010" s="116" t="s">
        <v>3492</v>
      </c>
      <c r="E2010" s="76" t="s">
        <v>964</v>
      </c>
      <c r="F2010" s="76"/>
      <c r="G2010" s="117" t="s">
        <v>121</v>
      </c>
      <c r="H2010" s="120">
        <v>6.5000000000000002E-2</v>
      </c>
      <c r="I2010" s="119">
        <v>37.04</v>
      </c>
      <c r="J2010" s="119">
        <v>2.4</v>
      </c>
    </row>
    <row r="2011" spans="1:10" x14ac:dyDescent="0.2">
      <c r="A2011" s="116" t="s">
        <v>961</v>
      </c>
      <c r="B2011" s="118" t="s">
        <v>3493</v>
      </c>
      <c r="C2011" s="116" t="s">
        <v>119</v>
      </c>
      <c r="D2011" s="116" t="s">
        <v>3494</v>
      </c>
      <c r="E2011" s="76" t="s">
        <v>1027</v>
      </c>
      <c r="F2011" s="76"/>
      <c r="G2011" s="117" t="s">
        <v>958</v>
      </c>
      <c r="H2011" s="120">
        <v>1.1830000000000001</v>
      </c>
      <c r="I2011" s="119">
        <v>19.47</v>
      </c>
      <c r="J2011" s="119">
        <v>23.03</v>
      </c>
    </row>
    <row r="2012" spans="1:10" ht="15" customHeight="1" x14ac:dyDescent="0.2">
      <c r="A2012" s="116" t="s">
        <v>961</v>
      </c>
      <c r="B2012" s="118" t="s">
        <v>3495</v>
      </c>
      <c r="C2012" s="116" t="s">
        <v>119</v>
      </c>
      <c r="D2012" s="116" t="s">
        <v>3496</v>
      </c>
      <c r="E2012" s="76" t="s">
        <v>1027</v>
      </c>
      <c r="F2012" s="76"/>
      <c r="G2012" s="117" t="s">
        <v>958</v>
      </c>
      <c r="H2012" s="120">
        <v>0.86099999999999999</v>
      </c>
      <c r="I2012" s="119">
        <v>16.57</v>
      </c>
      <c r="J2012" s="119">
        <v>14.26</v>
      </c>
    </row>
    <row r="2013" spans="1:10" ht="0.95" customHeight="1" x14ac:dyDescent="0.2">
      <c r="A2013" s="124"/>
      <c r="B2013" s="124"/>
      <c r="C2013" s="124"/>
      <c r="D2013" s="124"/>
      <c r="E2013" s="124" t="s">
        <v>971</v>
      </c>
      <c r="F2013" s="125">
        <v>37.29</v>
      </c>
      <c r="G2013" s="124" t="s">
        <v>972</v>
      </c>
      <c r="H2013" s="125">
        <v>0</v>
      </c>
      <c r="I2013" s="124" t="s">
        <v>973</v>
      </c>
      <c r="J2013" s="125">
        <v>37.29</v>
      </c>
    </row>
    <row r="2014" spans="1:10" ht="18" customHeight="1" thickBot="1" x14ac:dyDescent="0.25">
      <c r="A2014" s="124"/>
      <c r="B2014" s="124"/>
      <c r="C2014" s="124"/>
      <c r="D2014" s="124"/>
      <c r="E2014" s="124" t="s">
        <v>974</v>
      </c>
      <c r="F2014" s="125">
        <v>14.61</v>
      </c>
      <c r="G2014" s="124"/>
      <c r="H2014" s="77" t="s">
        <v>975</v>
      </c>
      <c r="I2014" s="77"/>
      <c r="J2014" s="125">
        <v>70.819999999999993</v>
      </c>
    </row>
    <row r="2015" spans="1:10" ht="51.95" customHeight="1" thickTop="1" x14ac:dyDescent="0.2">
      <c r="A2015" s="110"/>
      <c r="B2015" s="110"/>
      <c r="C2015" s="110"/>
      <c r="D2015" s="110"/>
      <c r="E2015" s="110"/>
      <c r="F2015" s="110"/>
      <c r="G2015" s="110"/>
      <c r="H2015" s="110"/>
      <c r="I2015" s="110"/>
      <c r="J2015" s="110"/>
    </row>
    <row r="2016" spans="1:10" ht="26.1" customHeight="1" x14ac:dyDescent="0.2">
      <c r="A2016" s="102" t="s">
        <v>709</v>
      </c>
      <c r="B2016" s="104" t="s">
        <v>106</v>
      </c>
      <c r="C2016" s="102" t="s">
        <v>107</v>
      </c>
      <c r="D2016" s="102" t="s">
        <v>8</v>
      </c>
      <c r="E2016" s="65" t="s">
        <v>948</v>
      </c>
      <c r="F2016" s="65"/>
      <c r="G2016" s="103" t="s">
        <v>108</v>
      </c>
      <c r="H2016" s="104" t="s">
        <v>109</v>
      </c>
      <c r="I2016" s="104" t="s">
        <v>110</v>
      </c>
      <c r="J2016" s="104" t="s">
        <v>9</v>
      </c>
    </row>
    <row r="2017" spans="1:10" ht="65.099999999999994" customHeight="1" x14ac:dyDescent="0.2">
      <c r="A2017" s="105" t="s">
        <v>949</v>
      </c>
      <c r="B2017" s="107" t="s">
        <v>710</v>
      </c>
      <c r="C2017" s="105" t="s">
        <v>119</v>
      </c>
      <c r="D2017" s="105" t="s">
        <v>711</v>
      </c>
      <c r="E2017" s="78" t="s">
        <v>1576</v>
      </c>
      <c r="F2017" s="78"/>
      <c r="G2017" s="106" t="s">
        <v>126</v>
      </c>
      <c r="H2017" s="109">
        <v>1</v>
      </c>
      <c r="I2017" s="108">
        <v>73.97</v>
      </c>
      <c r="J2017" s="108">
        <v>73.97</v>
      </c>
    </row>
    <row r="2018" spans="1:10" ht="65.099999999999994" customHeight="1" x14ac:dyDescent="0.2">
      <c r="A2018" s="116" t="s">
        <v>961</v>
      </c>
      <c r="B2018" s="118" t="s">
        <v>1579</v>
      </c>
      <c r="C2018" s="116" t="s">
        <v>119</v>
      </c>
      <c r="D2018" s="116" t="s">
        <v>1580</v>
      </c>
      <c r="E2018" s="76" t="s">
        <v>964</v>
      </c>
      <c r="F2018" s="76"/>
      <c r="G2018" s="117" t="s">
        <v>126</v>
      </c>
      <c r="H2018" s="120">
        <v>1</v>
      </c>
      <c r="I2018" s="119">
        <v>48.03</v>
      </c>
      <c r="J2018" s="119">
        <v>48.03</v>
      </c>
    </row>
    <row r="2019" spans="1:10" ht="39" customHeight="1" x14ac:dyDescent="0.2">
      <c r="A2019" s="116" t="s">
        <v>961</v>
      </c>
      <c r="B2019" s="118" t="s">
        <v>1335</v>
      </c>
      <c r="C2019" s="116" t="s">
        <v>119</v>
      </c>
      <c r="D2019" s="116" t="s">
        <v>1336</v>
      </c>
      <c r="E2019" s="76" t="s">
        <v>1027</v>
      </c>
      <c r="F2019" s="76"/>
      <c r="G2019" s="117" t="s">
        <v>958</v>
      </c>
      <c r="H2019" s="120">
        <v>0.72</v>
      </c>
      <c r="I2019" s="119">
        <v>19.47</v>
      </c>
      <c r="J2019" s="119">
        <v>14.01</v>
      </c>
    </row>
    <row r="2020" spans="1:10" ht="24" customHeight="1" x14ac:dyDescent="0.2">
      <c r="A2020" s="116" t="s">
        <v>961</v>
      </c>
      <c r="B2020" s="118" t="s">
        <v>1337</v>
      </c>
      <c r="C2020" s="116" t="s">
        <v>119</v>
      </c>
      <c r="D2020" s="116" t="s">
        <v>1338</v>
      </c>
      <c r="E2020" s="76" t="s">
        <v>1027</v>
      </c>
      <c r="F2020" s="76"/>
      <c r="G2020" s="117" t="s">
        <v>958</v>
      </c>
      <c r="H2020" s="120">
        <v>0.72</v>
      </c>
      <c r="I2020" s="119">
        <v>16.57</v>
      </c>
      <c r="J2020" s="119">
        <v>11.93</v>
      </c>
    </row>
    <row r="2021" spans="1:10" ht="24" customHeight="1" x14ac:dyDescent="0.2">
      <c r="A2021" s="124"/>
      <c r="B2021" s="124"/>
      <c r="C2021" s="124"/>
      <c r="D2021" s="124"/>
      <c r="E2021" s="124" t="s">
        <v>971</v>
      </c>
      <c r="F2021" s="125">
        <v>25.94</v>
      </c>
      <c r="G2021" s="124" t="s">
        <v>972</v>
      </c>
      <c r="H2021" s="125">
        <v>0</v>
      </c>
      <c r="I2021" s="124" t="s">
        <v>973</v>
      </c>
      <c r="J2021" s="125">
        <v>25.94</v>
      </c>
    </row>
    <row r="2022" spans="1:10" ht="39" customHeight="1" thickBot="1" x14ac:dyDescent="0.25">
      <c r="A2022" s="124"/>
      <c r="B2022" s="124"/>
      <c r="C2022" s="124"/>
      <c r="D2022" s="124"/>
      <c r="E2022" s="124" t="s">
        <v>974</v>
      </c>
      <c r="F2022" s="125">
        <v>19.23</v>
      </c>
      <c r="G2022" s="124"/>
      <c r="H2022" s="77" t="s">
        <v>975</v>
      </c>
      <c r="I2022" s="77"/>
      <c r="J2022" s="125">
        <v>93.2</v>
      </c>
    </row>
    <row r="2023" spans="1:10" ht="39" customHeight="1" thickTop="1" x14ac:dyDescent="0.2">
      <c r="A2023" s="110"/>
      <c r="B2023" s="110"/>
      <c r="C2023" s="110"/>
      <c r="D2023" s="110"/>
      <c r="E2023" s="110"/>
      <c r="F2023" s="110"/>
      <c r="G2023" s="110"/>
      <c r="H2023" s="110"/>
      <c r="I2023" s="110"/>
      <c r="J2023" s="110"/>
    </row>
    <row r="2024" spans="1:10" ht="39" customHeight="1" x14ac:dyDescent="0.2">
      <c r="A2024" s="102" t="s">
        <v>713</v>
      </c>
      <c r="B2024" s="104" t="s">
        <v>106</v>
      </c>
      <c r="C2024" s="102" t="s">
        <v>107</v>
      </c>
      <c r="D2024" s="102" t="s">
        <v>8</v>
      </c>
      <c r="E2024" s="65" t="s">
        <v>948</v>
      </c>
      <c r="F2024" s="65"/>
      <c r="G2024" s="103" t="s">
        <v>108</v>
      </c>
      <c r="H2024" s="104" t="s">
        <v>109</v>
      </c>
      <c r="I2024" s="104" t="s">
        <v>110</v>
      </c>
      <c r="J2024" s="104" t="s">
        <v>9</v>
      </c>
    </row>
    <row r="2025" spans="1:10" ht="39" customHeight="1" x14ac:dyDescent="0.2">
      <c r="A2025" s="105" t="s">
        <v>949</v>
      </c>
      <c r="B2025" s="107" t="s">
        <v>714</v>
      </c>
      <c r="C2025" s="105" t="s">
        <v>119</v>
      </c>
      <c r="D2025" s="105" t="s">
        <v>715</v>
      </c>
      <c r="E2025" s="78" t="s">
        <v>1581</v>
      </c>
      <c r="F2025" s="78"/>
      <c r="G2025" s="106" t="s">
        <v>121</v>
      </c>
      <c r="H2025" s="109">
        <v>1</v>
      </c>
      <c r="I2025" s="108">
        <v>54.58</v>
      </c>
      <c r="J2025" s="108">
        <v>54.58</v>
      </c>
    </row>
    <row r="2026" spans="1:10" ht="26.1" customHeight="1" x14ac:dyDescent="0.2">
      <c r="A2026" s="116" t="s">
        <v>961</v>
      </c>
      <c r="B2026" s="118" t="s">
        <v>1582</v>
      </c>
      <c r="C2026" s="116" t="s">
        <v>119</v>
      </c>
      <c r="D2026" s="116" t="s">
        <v>1583</v>
      </c>
      <c r="E2026" s="76" t="s">
        <v>964</v>
      </c>
      <c r="F2026" s="76"/>
      <c r="G2026" s="117" t="s">
        <v>121</v>
      </c>
      <c r="H2026" s="120">
        <v>0.04</v>
      </c>
      <c r="I2026" s="119">
        <v>79.12</v>
      </c>
      <c r="J2026" s="119">
        <v>3.16</v>
      </c>
    </row>
    <row r="2027" spans="1:10" ht="26.1" customHeight="1" x14ac:dyDescent="0.2">
      <c r="A2027" s="116" t="s">
        <v>961</v>
      </c>
      <c r="B2027" s="118" t="s">
        <v>1584</v>
      </c>
      <c r="C2027" s="116" t="s">
        <v>119</v>
      </c>
      <c r="D2027" s="116" t="s">
        <v>1585</v>
      </c>
      <c r="E2027" s="76" t="s">
        <v>964</v>
      </c>
      <c r="F2027" s="76"/>
      <c r="G2027" s="117" t="s">
        <v>121</v>
      </c>
      <c r="H2027" s="120">
        <v>1</v>
      </c>
      <c r="I2027" s="119">
        <v>27.92</v>
      </c>
      <c r="J2027" s="119">
        <v>27.92</v>
      </c>
    </row>
    <row r="2028" spans="1:10" ht="26.1" customHeight="1" x14ac:dyDescent="0.2">
      <c r="A2028" s="116" t="s">
        <v>961</v>
      </c>
      <c r="B2028" s="118" t="s">
        <v>1586</v>
      </c>
      <c r="C2028" s="116" t="s">
        <v>119</v>
      </c>
      <c r="D2028" s="116" t="s">
        <v>1587</v>
      </c>
      <c r="E2028" s="76" t="s">
        <v>964</v>
      </c>
      <c r="F2028" s="76"/>
      <c r="G2028" s="117" t="s">
        <v>121</v>
      </c>
      <c r="H2028" s="120">
        <v>3.3000000000000002E-2</v>
      </c>
      <c r="I2028" s="119">
        <v>116.63</v>
      </c>
      <c r="J2028" s="119">
        <v>3.84</v>
      </c>
    </row>
    <row r="2029" spans="1:10" ht="26.1" customHeight="1" x14ac:dyDescent="0.2">
      <c r="A2029" s="116" t="s">
        <v>961</v>
      </c>
      <c r="B2029" s="118" t="s">
        <v>1335</v>
      </c>
      <c r="C2029" s="116" t="s">
        <v>119</v>
      </c>
      <c r="D2029" s="116" t="s">
        <v>1336</v>
      </c>
      <c r="E2029" s="76" t="s">
        <v>1027</v>
      </c>
      <c r="F2029" s="76"/>
      <c r="G2029" s="117" t="s">
        <v>958</v>
      </c>
      <c r="H2029" s="120">
        <v>0.52200000000000002</v>
      </c>
      <c r="I2029" s="119">
        <v>19.47</v>
      </c>
      <c r="J2029" s="119">
        <v>10.16</v>
      </c>
    </row>
    <row r="2030" spans="1:10" ht="26.1" customHeight="1" x14ac:dyDescent="0.2">
      <c r="A2030" s="116" t="s">
        <v>961</v>
      </c>
      <c r="B2030" s="118" t="s">
        <v>1337</v>
      </c>
      <c r="C2030" s="116" t="s">
        <v>119</v>
      </c>
      <c r="D2030" s="116" t="s">
        <v>1338</v>
      </c>
      <c r="E2030" s="76" t="s">
        <v>1027</v>
      </c>
      <c r="F2030" s="76"/>
      <c r="G2030" s="117" t="s">
        <v>958</v>
      </c>
      <c r="H2030" s="120">
        <v>0.52200000000000002</v>
      </c>
      <c r="I2030" s="119">
        <v>16.57</v>
      </c>
      <c r="J2030" s="119">
        <v>8.64</v>
      </c>
    </row>
    <row r="2031" spans="1:10" ht="39" customHeight="1" x14ac:dyDescent="0.2">
      <c r="A2031" s="116" t="s">
        <v>961</v>
      </c>
      <c r="B2031" s="118" t="s">
        <v>1588</v>
      </c>
      <c r="C2031" s="116" t="s">
        <v>119</v>
      </c>
      <c r="D2031" s="116" t="s">
        <v>1589</v>
      </c>
      <c r="E2031" s="76" t="s">
        <v>964</v>
      </c>
      <c r="F2031" s="76"/>
      <c r="G2031" s="117" t="s">
        <v>121</v>
      </c>
      <c r="H2031" s="120">
        <v>1.0309999999999999</v>
      </c>
      <c r="I2031" s="119">
        <v>0.84</v>
      </c>
      <c r="J2031" s="119">
        <v>0.86</v>
      </c>
    </row>
    <row r="2032" spans="1:10" ht="25.5" x14ac:dyDescent="0.2">
      <c r="A2032" s="124"/>
      <c r="B2032" s="124"/>
      <c r="C2032" s="124"/>
      <c r="D2032" s="124"/>
      <c r="E2032" s="124" t="s">
        <v>971</v>
      </c>
      <c r="F2032" s="125">
        <v>18.8</v>
      </c>
      <c r="G2032" s="124" t="s">
        <v>972</v>
      </c>
      <c r="H2032" s="125">
        <v>0</v>
      </c>
      <c r="I2032" s="124" t="s">
        <v>973</v>
      </c>
      <c r="J2032" s="125">
        <v>18.8</v>
      </c>
    </row>
    <row r="2033" spans="1:10" ht="15" customHeight="1" thickBot="1" x14ac:dyDescent="0.25">
      <c r="A2033" s="124"/>
      <c r="B2033" s="124"/>
      <c r="C2033" s="124"/>
      <c r="D2033" s="124"/>
      <c r="E2033" s="124" t="s">
        <v>974</v>
      </c>
      <c r="F2033" s="125">
        <v>14.19</v>
      </c>
      <c r="G2033" s="124"/>
      <c r="H2033" s="77" t="s">
        <v>975</v>
      </c>
      <c r="I2033" s="77"/>
      <c r="J2033" s="125">
        <v>68.77</v>
      </c>
    </row>
    <row r="2034" spans="1:10" ht="0.95" customHeight="1" thickTop="1" x14ac:dyDescent="0.2">
      <c r="A2034" s="110"/>
      <c r="B2034" s="110"/>
      <c r="C2034" s="110"/>
      <c r="D2034" s="110"/>
      <c r="E2034" s="110"/>
      <c r="F2034" s="110"/>
      <c r="G2034" s="110"/>
      <c r="H2034" s="110"/>
      <c r="I2034" s="110"/>
      <c r="J2034" s="110"/>
    </row>
    <row r="2035" spans="1:10" ht="18" customHeight="1" x14ac:dyDescent="0.2">
      <c r="A2035" s="102" t="s">
        <v>716</v>
      </c>
      <c r="B2035" s="104" t="s">
        <v>106</v>
      </c>
      <c r="C2035" s="102" t="s">
        <v>107</v>
      </c>
      <c r="D2035" s="102" t="s">
        <v>8</v>
      </c>
      <c r="E2035" s="65" t="s">
        <v>948</v>
      </c>
      <c r="F2035" s="65"/>
      <c r="G2035" s="103" t="s">
        <v>108</v>
      </c>
      <c r="H2035" s="104" t="s">
        <v>109</v>
      </c>
      <c r="I2035" s="104" t="s">
        <v>110</v>
      </c>
      <c r="J2035" s="104" t="s">
        <v>9</v>
      </c>
    </row>
    <row r="2036" spans="1:10" ht="39" customHeight="1" x14ac:dyDescent="0.2">
      <c r="A2036" s="105" t="s">
        <v>949</v>
      </c>
      <c r="B2036" s="107" t="s">
        <v>717</v>
      </c>
      <c r="C2036" s="105" t="s">
        <v>114</v>
      </c>
      <c r="D2036" s="105" t="s">
        <v>718</v>
      </c>
      <c r="E2036" s="78" t="s">
        <v>1321</v>
      </c>
      <c r="F2036" s="78"/>
      <c r="G2036" s="106" t="s">
        <v>121</v>
      </c>
      <c r="H2036" s="109">
        <v>1</v>
      </c>
      <c r="I2036" s="108">
        <v>108.45</v>
      </c>
      <c r="J2036" s="108">
        <v>108.45</v>
      </c>
    </row>
    <row r="2037" spans="1:10" ht="26.1" customHeight="1" x14ac:dyDescent="0.2">
      <c r="A2037" s="111" t="s">
        <v>951</v>
      </c>
      <c r="B2037" s="113" t="s">
        <v>1322</v>
      </c>
      <c r="C2037" s="111" t="s">
        <v>114</v>
      </c>
      <c r="D2037" s="111" t="s">
        <v>1323</v>
      </c>
      <c r="E2037" s="79" t="s">
        <v>957</v>
      </c>
      <c r="F2037" s="79"/>
      <c r="G2037" s="112" t="s">
        <v>958</v>
      </c>
      <c r="H2037" s="115">
        <v>0.24840000000000001</v>
      </c>
      <c r="I2037" s="114">
        <v>24.11</v>
      </c>
      <c r="J2037" s="114">
        <v>5.98</v>
      </c>
    </row>
    <row r="2038" spans="1:10" ht="26.1" customHeight="1" x14ac:dyDescent="0.2">
      <c r="A2038" s="111" t="s">
        <v>951</v>
      </c>
      <c r="B2038" s="113" t="s">
        <v>1324</v>
      </c>
      <c r="C2038" s="111" t="s">
        <v>114</v>
      </c>
      <c r="D2038" s="111" t="s">
        <v>1325</v>
      </c>
      <c r="E2038" s="79" t="s">
        <v>957</v>
      </c>
      <c r="F2038" s="79"/>
      <c r="G2038" s="112" t="s">
        <v>958</v>
      </c>
      <c r="H2038" s="115">
        <v>0.24840000000000001</v>
      </c>
      <c r="I2038" s="114">
        <v>28.95</v>
      </c>
      <c r="J2038" s="114">
        <v>7.19</v>
      </c>
    </row>
    <row r="2039" spans="1:10" ht="24" customHeight="1" x14ac:dyDescent="0.2">
      <c r="A2039" s="116" t="s">
        <v>961</v>
      </c>
      <c r="B2039" s="118" t="s">
        <v>1590</v>
      </c>
      <c r="C2039" s="116" t="s">
        <v>114</v>
      </c>
      <c r="D2039" s="116" t="s">
        <v>1591</v>
      </c>
      <c r="E2039" s="76" t="s">
        <v>964</v>
      </c>
      <c r="F2039" s="76"/>
      <c r="G2039" s="117" t="s">
        <v>121</v>
      </c>
      <c r="H2039" s="120">
        <v>1</v>
      </c>
      <c r="I2039" s="119">
        <v>95.28</v>
      </c>
      <c r="J2039" s="119">
        <v>95.28</v>
      </c>
    </row>
    <row r="2040" spans="1:10" ht="26.1" customHeight="1" x14ac:dyDescent="0.2">
      <c r="A2040" s="124"/>
      <c r="B2040" s="124"/>
      <c r="C2040" s="124"/>
      <c r="D2040" s="124"/>
      <c r="E2040" s="124" t="s">
        <v>971</v>
      </c>
      <c r="F2040" s="125">
        <v>10.27</v>
      </c>
      <c r="G2040" s="124" t="s">
        <v>972</v>
      </c>
      <c r="H2040" s="125">
        <v>0</v>
      </c>
      <c r="I2040" s="124" t="s">
        <v>973</v>
      </c>
      <c r="J2040" s="125">
        <v>10.27</v>
      </c>
    </row>
    <row r="2041" spans="1:10" ht="26.1" customHeight="1" thickBot="1" x14ac:dyDescent="0.25">
      <c r="A2041" s="124"/>
      <c r="B2041" s="124"/>
      <c r="C2041" s="124"/>
      <c r="D2041" s="124"/>
      <c r="E2041" s="124" t="s">
        <v>974</v>
      </c>
      <c r="F2041" s="125">
        <v>28.19</v>
      </c>
      <c r="G2041" s="124"/>
      <c r="H2041" s="77" t="s">
        <v>975</v>
      </c>
      <c r="I2041" s="77"/>
      <c r="J2041" s="125">
        <v>136.63999999999999</v>
      </c>
    </row>
    <row r="2042" spans="1:10" ht="24" customHeight="1" thickTop="1" x14ac:dyDescent="0.2">
      <c r="A2042" s="110"/>
      <c r="B2042" s="110"/>
      <c r="C2042" s="110"/>
      <c r="D2042" s="110"/>
      <c r="E2042" s="110"/>
      <c r="F2042" s="110"/>
      <c r="G2042" s="110"/>
      <c r="H2042" s="110"/>
      <c r="I2042" s="110"/>
      <c r="J2042" s="110"/>
    </row>
    <row r="2043" spans="1:10" ht="15" x14ac:dyDescent="0.2">
      <c r="A2043" s="102" t="s">
        <v>719</v>
      </c>
      <c r="B2043" s="104" t="s">
        <v>106</v>
      </c>
      <c r="C2043" s="102" t="s">
        <v>107</v>
      </c>
      <c r="D2043" s="102" t="s">
        <v>8</v>
      </c>
      <c r="E2043" s="65" t="s">
        <v>948</v>
      </c>
      <c r="F2043" s="65"/>
      <c r="G2043" s="103" t="s">
        <v>108</v>
      </c>
      <c r="H2043" s="104" t="s">
        <v>109</v>
      </c>
      <c r="I2043" s="104" t="s">
        <v>110</v>
      </c>
      <c r="J2043" s="104" t="s">
        <v>9</v>
      </c>
    </row>
    <row r="2044" spans="1:10" ht="15" customHeight="1" x14ac:dyDescent="0.2">
      <c r="A2044" s="105" t="s">
        <v>949</v>
      </c>
      <c r="B2044" s="107" t="s">
        <v>720</v>
      </c>
      <c r="C2044" s="105" t="s">
        <v>119</v>
      </c>
      <c r="D2044" s="105" t="s">
        <v>721</v>
      </c>
      <c r="E2044" s="78" t="s">
        <v>1581</v>
      </c>
      <c r="F2044" s="78"/>
      <c r="G2044" s="106" t="s">
        <v>121</v>
      </c>
      <c r="H2044" s="109">
        <v>1</v>
      </c>
      <c r="I2044" s="108">
        <v>57.13</v>
      </c>
      <c r="J2044" s="108">
        <v>57.13</v>
      </c>
    </row>
    <row r="2045" spans="1:10" ht="0.95" customHeight="1" x14ac:dyDescent="0.2">
      <c r="A2045" s="116" t="s">
        <v>961</v>
      </c>
      <c r="B2045" s="118" t="s">
        <v>720</v>
      </c>
      <c r="C2045" s="116" t="s">
        <v>119</v>
      </c>
      <c r="D2045" s="116" t="s">
        <v>1592</v>
      </c>
      <c r="E2045" s="76" t="s">
        <v>964</v>
      </c>
      <c r="F2045" s="76"/>
      <c r="G2045" s="117" t="s">
        <v>121</v>
      </c>
      <c r="H2045" s="120">
        <v>1</v>
      </c>
      <c r="I2045" s="119">
        <v>52.45</v>
      </c>
      <c r="J2045" s="119">
        <v>52.45</v>
      </c>
    </row>
    <row r="2046" spans="1:10" ht="18" customHeight="1" x14ac:dyDescent="0.2">
      <c r="A2046" s="116" t="s">
        <v>961</v>
      </c>
      <c r="B2046" s="118" t="s">
        <v>1335</v>
      </c>
      <c r="C2046" s="116" t="s">
        <v>119</v>
      </c>
      <c r="D2046" s="116" t="s">
        <v>1336</v>
      </c>
      <c r="E2046" s="76" t="s">
        <v>1027</v>
      </c>
      <c r="F2046" s="76"/>
      <c r="G2046" s="117" t="s">
        <v>958</v>
      </c>
      <c r="H2046" s="120">
        <v>0.13</v>
      </c>
      <c r="I2046" s="119">
        <v>19.47</v>
      </c>
      <c r="J2046" s="119">
        <v>2.5299999999999998</v>
      </c>
    </row>
    <row r="2047" spans="1:10" ht="24" customHeight="1" x14ac:dyDescent="0.2">
      <c r="A2047" s="116" t="s">
        <v>961</v>
      </c>
      <c r="B2047" s="118" t="s">
        <v>1337</v>
      </c>
      <c r="C2047" s="116" t="s">
        <v>119</v>
      </c>
      <c r="D2047" s="116" t="s">
        <v>1338</v>
      </c>
      <c r="E2047" s="76" t="s">
        <v>1027</v>
      </c>
      <c r="F2047" s="76"/>
      <c r="G2047" s="117" t="s">
        <v>958</v>
      </c>
      <c r="H2047" s="120">
        <v>0.13</v>
      </c>
      <c r="I2047" s="119">
        <v>16.57</v>
      </c>
      <c r="J2047" s="119">
        <v>2.15</v>
      </c>
    </row>
    <row r="2048" spans="1:10" ht="24" customHeight="1" x14ac:dyDescent="0.2">
      <c r="A2048" s="124"/>
      <c r="B2048" s="124"/>
      <c r="C2048" s="124"/>
      <c r="D2048" s="124"/>
      <c r="E2048" s="124" t="s">
        <v>971</v>
      </c>
      <c r="F2048" s="125">
        <v>4.68</v>
      </c>
      <c r="G2048" s="124" t="s">
        <v>972</v>
      </c>
      <c r="H2048" s="125">
        <v>0</v>
      </c>
      <c r="I2048" s="124" t="s">
        <v>973</v>
      </c>
      <c r="J2048" s="125">
        <v>4.68</v>
      </c>
    </row>
    <row r="2049" spans="1:10" ht="24" customHeight="1" thickBot="1" x14ac:dyDescent="0.25">
      <c r="A2049" s="124"/>
      <c r="B2049" s="124"/>
      <c r="C2049" s="124"/>
      <c r="D2049" s="124"/>
      <c r="E2049" s="124" t="s">
        <v>974</v>
      </c>
      <c r="F2049" s="125">
        <v>14.85</v>
      </c>
      <c r="G2049" s="124"/>
      <c r="H2049" s="77" t="s">
        <v>975</v>
      </c>
      <c r="I2049" s="77"/>
      <c r="J2049" s="125">
        <v>71.98</v>
      </c>
    </row>
    <row r="2050" spans="1:10" ht="24" customHeight="1" thickTop="1" x14ac:dyDescent="0.2">
      <c r="A2050" s="110"/>
      <c r="B2050" s="110"/>
      <c r="C2050" s="110"/>
      <c r="D2050" s="110"/>
      <c r="E2050" s="110"/>
      <c r="F2050" s="110"/>
      <c r="G2050" s="110"/>
      <c r="H2050" s="110"/>
      <c r="I2050" s="110"/>
      <c r="J2050" s="110"/>
    </row>
    <row r="2051" spans="1:10" ht="24" customHeight="1" x14ac:dyDescent="0.2">
      <c r="A2051" s="102" t="s">
        <v>722</v>
      </c>
      <c r="B2051" s="104" t="s">
        <v>106</v>
      </c>
      <c r="C2051" s="102" t="s">
        <v>107</v>
      </c>
      <c r="D2051" s="102" t="s">
        <v>8</v>
      </c>
      <c r="E2051" s="65" t="s">
        <v>948</v>
      </c>
      <c r="F2051" s="65"/>
      <c r="G2051" s="103" t="s">
        <v>108</v>
      </c>
      <c r="H2051" s="104" t="s">
        <v>109</v>
      </c>
      <c r="I2051" s="104" t="s">
        <v>110</v>
      </c>
      <c r="J2051" s="104" t="s">
        <v>9</v>
      </c>
    </row>
    <row r="2052" spans="1:10" ht="14.25" customHeight="1" x14ac:dyDescent="0.2">
      <c r="A2052" s="105" t="s">
        <v>949</v>
      </c>
      <c r="B2052" s="107" t="s">
        <v>723</v>
      </c>
      <c r="C2052" s="105" t="s">
        <v>119</v>
      </c>
      <c r="D2052" s="105" t="s">
        <v>724</v>
      </c>
      <c r="E2052" s="78" t="s">
        <v>1593</v>
      </c>
      <c r="F2052" s="78"/>
      <c r="G2052" s="106" t="s">
        <v>121</v>
      </c>
      <c r="H2052" s="109">
        <v>1</v>
      </c>
      <c r="I2052" s="108">
        <v>487.43</v>
      </c>
      <c r="J2052" s="108">
        <v>487.43</v>
      </c>
    </row>
    <row r="2053" spans="1:10" ht="15" customHeight="1" x14ac:dyDescent="0.2">
      <c r="A2053" s="116" t="s">
        <v>961</v>
      </c>
      <c r="B2053" s="118" t="s">
        <v>1594</v>
      </c>
      <c r="C2053" s="116" t="s">
        <v>119</v>
      </c>
      <c r="D2053" s="116" t="s">
        <v>1595</v>
      </c>
      <c r="E2053" s="76" t="s">
        <v>964</v>
      </c>
      <c r="F2053" s="76"/>
      <c r="G2053" s="117" t="s">
        <v>121</v>
      </c>
      <c r="H2053" s="120">
        <v>1</v>
      </c>
      <c r="I2053" s="119">
        <v>479.01</v>
      </c>
      <c r="J2053" s="119">
        <v>479.01</v>
      </c>
    </row>
    <row r="2054" spans="1:10" ht="0.95" customHeight="1" x14ac:dyDescent="0.2">
      <c r="A2054" s="116" t="s">
        <v>961</v>
      </c>
      <c r="B2054" s="118" t="s">
        <v>1335</v>
      </c>
      <c r="C2054" s="116" t="s">
        <v>119</v>
      </c>
      <c r="D2054" s="116" t="s">
        <v>1336</v>
      </c>
      <c r="E2054" s="76" t="s">
        <v>1027</v>
      </c>
      <c r="F2054" s="76"/>
      <c r="G2054" s="117" t="s">
        <v>958</v>
      </c>
      <c r="H2054" s="120">
        <v>0.23400000000000001</v>
      </c>
      <c r="I2054" s="119">
        <v>19.47</v>
      </c>
      <c r="J2054" s="119">
        <v>4.55</v>
      </c>
    </row>
    <row r="2055" spans="1:10" ht="18" customHeight="1" x14ac:dyDescent="0.2">
      <c r="A2055" s="116" t="s">
        <v>961</v>
      </c>
      <c r="B2055" s="118" t="s">
        <v>1337</v>
      </c>
      <c r="C2055" s="116" t="s">
        <v>119</v>
      </c>
      <c r="D2055" s="116" t="s">
        <v>1338</v>
      </c>
      <c r="E2055" s="76" t="s">
        <v>1027</v>
      </c>
      <c r="F2055" s="76"/>
      <c r="G2055" s="117" t="s">
        <v>958</v>
      </c>
      <c r="H2055" s="120">
        <v>0.23400000000000001</v>
      </c>
      <c r="I2055" s="119">
        <v>16.57</v>
      </c>
      <c r="J2055" s="119">
        <v>3.87</v>
      </c>
    </row>
    <row r="2056" spans="1:10" ht="51.95" customHeight="1" x14ac:dyDescent="0.2">
      <c r="A2056" s="124"/>
      <c r="B2056" s="124"/>
      <c r="C2056" s="124"/>
      <c r="D2056" s="124"/>
      <c r="E2056" s="124" t="s">
        <v>971</v>
      </c>
      <c r="F2056" s="125">
        <v>8.42</v>
      </c>
      <c r="G2056" s="124" t="s">
        <v>972</v>
      </c>
      <c r="H2056" s="125">
        <v>0</v>
      </c>
      <c r="I2056" s="124" t="s">
        <v>973</v>
      </c>
      <c r="J2056" s="125">
        <v>8.42</v>
      </c>
    </row>
    <row r="2057" spans="1:10" ht="26.1" customHeight="1" thickBot="1" x14ac:dyDescent="0.25">
      <c r="A2057" s="124"/>
      <c r="B2057" s="124"/>
      <c r="C2057" s="124"/>
      <c r="D2057" s="124"/>
      <c r="E2057" s="124" t="s">
        <v>974</v>
      </c>
      <c r="F2057" s="125">
        <v>126.73</v>
      </c>
      <c r="G2057" s="124"/>
      <c r="H2057" s="77" t="s">
        <v>975</v>
      </c>
      <c r="I2057" s="77"/>
      <c r="J2057" s="125">
        <v>614.16</v>
      </c>
    </row>
    <row r="2058" spans="1:10" ht="26.1" customHeight="1" thickTop="1" x14ac:dyDescent="0.2">
      <c r="A2058" s="110"/>
      <c r="B2058" s="110"/>
      <c r="C2058" s="110"/>
      <c r="D2058" s="110"/>
      <c r="E2058" s="110"/>
      <c r="F2058" s="110"/>
      <c r="G2058" s="110"/>
      <c r="H2058" s="110"/>
      <c r="I2058" s="110"/>
      <c r="J2058" s="110"/>
    </row>
    <row r="2059" spans="1:10" ht="24" customHeight="1" x14ac:dyDescent="0.2">
      <c r="A2059" s="102" t="s">
        <v>725</v>
      </c>
      <c r="B2059" s="104" t="s">
        <v>106</v>
      </c>
      <c r="C2059" s="102" t="s">
        <v>107</v>
      </c>
      <c r="D2059" s="102" t="s">
        <v>8</v>
      </c>
      <c r="E2059" s="65" t="s">
        <v>948</v>
      </c>
      <c r="F2059" s="65"/>
      <c r="G2059" s="103" t="s">
        <v>108</v>
      </c>
      <c r="H2059" s="104" t="s">
        <v>109</v>
      </c>
      <c r="I2059" s="104" t="s">
        <v>110</v>
      </c>
      <c r="J2059" s="104" t="s">
        <v>9</v>
      </c>
    </row>
    <row r="2060" spans="1:10" ht="26.1" customHeight="1" x14ac:dyDescent="0.2">
      <c r="A2060" s="105" t="s">
        <v>949</v>
      </c>
      <c r="B2060" s="107" t="s">
        <v>726</v>
      </c>
      <c r="C2060" s="105" t="s">
        <v>119</v>
      </c>
      <c r="D2060" s="105" t="s">
        <v>727</v>
      </c>
      <c r="E2060" s="78" t="s">
        <v>1581</v>
      </c>
      <c r="F2060" s="78"/>
      <c r="G2060" s="106" t="s">
        <v>121</v>
      </c>
      <c r="H2060" s="109">
        <v>1</v>
      </c>
      <c r="I2060" s="108">
        <v>49.43</v>
      </c>
      <c r="J2060" s="108">
        <v>49.43</v>
      </c>
    </row>
    <row r="2061" spans="1:10" ht="26.1" customHeight="1" x14ac:dyDescent="0.2">
      <c r="A2061" s="116" t="s">
        <v>961</v>
      </c>
      <c r="B2061" s="118" t="s">
        <v>1596</v>
      </c>
      <c r="C2061" s="116" t="s">
        <v>119</v>
      </c>
      <c r="D2061" s="116" t="s">
        <v>1597</v>
      </c>
      <c r="E2061" s="76" t="s">
        <v>964</v>
      </c>
      <c r="F2061" s="76"/>
      <c r="G2061" s="117" t="s">
        <v>121</v>
      </c>
      <c r="H2061" s="120">
        <v>1</v>
      </c>
      <c r="I2061" s="119">
        <v>44.75</v>
      </c>
      <c r="J2061" s="119">
        <v>44.75</v>
      </c>
    </row>
    <row r="2062" spans="1:10" ht="24" customHeight="1" x14ac:dyDescent="0.2">
      <c r="A2062" s="116" t="s">
        <v>961</v>
      </c>
      <c r="B2062" s="118" t="s">
        <v>1335</v>
      </c>
      <c r="C2062" s="116" t="s">
        <v>119</v>
      </c>
      <c r="D2062" s="116" t="s">
        <v>1336</v>
      </c>
      <c r="E2062" s="76" t="s">
        <v>1027</v>
      </c>
      <c r="F2062" s="76"/>
      <c r="G2062" s="117" t="s">
        <v>958</v>
      </c>
      <c r="H2062" s="120">
        <v>0.13</v>
      </c>
      <c r="I2062" s="119">
        <v>19.47</v>
      </c>
      <c r="J2062" s="119">
        <v>2.5299999999999998</v>
      </c>
    </row>
    <row r="2063" spans="1:10" x14ac:dyDescent="0.2">
      <c r="A2063" s="116" t="s">
        <v>961</v>
      </c>
      <c r="B2063" s="118" t="s">
        <v>1337</v>
      </c>
      <c r="C2063" s="116" t="s">
        <v>119</v>
      </c>
      <c r="D2063" s="116" t="s">
        <v>1338</v>
      </c>
      <c r="E2063" s="76" t="s">
        <v>1027</v>
      </c>
      <c r="F2063" s="76"/>
      <c r="G2063" s="117" t="s">
        <v>958</v>
      </c>
      <c r="H2063" s="120">
        <v>0.13</v>
      </c>
      <c r="I2063" s="119">
        <v>16.57</v>
      </c>
      <c r="J2063" s="119">
        <v>2.15</v>
      </c>
    </row>
    <row r="2064" spans="1:10" ht="15" customHeight="1" x14ac:dyDescent="0.2">
      <c r="A2064" s="124"/>
      <c r="B2064" s="124"/>
      <c r="C2064" s="124"/>
      <c r="D2064" s="124"/>
      <c r="E2064" s="124" t="s">
        <v>971</v>
      </c>
      <c r="F2064" s="125">
        <v>4.68</v>
      </c>
      <c r="G2064" s="124" t="s">
        <v>972</v>
      </c>
      <c r="H2064" s="125">
        <v>0</v>
      </c>
      <c r="I2064" s="124" t="s">
        <v>973</v>
      </c>
      <c r="J2064" s="125">
        <v>4.68</v>
      </c>
    </row>
    <row r="2065" spans="1:10" ht="0.95" customHeight="1" thickBot="1" x14ac:dyDescent="0.25">
      <c r="A2065" s="124"/>
      <c r="B2065" s="124"/>
      <c r="C2065" s="124"/>
      <c r="D2065" s="124"/>
      <c r="E2065" s="124" t="s">
        <v>974</v>
      </c>
      <c r="F2065" s="125">
        <v>12.85</v>
      </c>
      <c r="G2065" s="124"/>
      <c r="H2065" s="77" t="s">
        <v>975</v>
      </c>
      <c r="I2065" s="77"/>
      <c r="J2065" s="125">
        <v>62.28</v>
      </c>
    </row>
    <row r="2066" spans="1:10" ht="18" customHeight="1" thickTop="1" x14ac:dyDescent="0.2">
      <c r="A2066" s="110"/>
      <c r="B2066" s="110"/>
      <c r="C2066" s="110"/>
      <c r="D2066" s="110"/>
      <c r="E2066" s="110"/>
      <c r="F2066" s="110"/>
      <c r="G2066" s="110"/>
      <c r="H2066" s="110"/>
      <c r="I2066" s="110"/>
      <c r="J2066" s="110"/>
    </row>
    <row r="2067" spans="1:10" ht="39" customHeight="1" x14ac:dyDescent="0.2">
      <c r="A2067" s="102" t="s">
        <v>728</v>
      </c>
      <c r="B2067" s="104" t="s">
        <v>106</v>
      </c>
      <c r="C2067" s="102" t="s">
        <v>107</v>
      </c>
      <c r="D2067" s="102" t="s">
        <v>8</v>
      </c>
      <c r="E2067" s="65" t="s">
        <v>948</v>
      </c>
      <c r="F2067" s="65"/>
      <c r="G2067" s="103" t="s">
        <v>108</v>
      </c>
      <c r="H2067" s="104" t="s">
        <v>109</v>
      </c>
      <c r="I2067" s="104" t="s">
        <v>110</v>
      </c>
      <c r="J2067" s="104" t="s">
        <v>9</v>
      </c>
    </row>
    <row r="2068" spans="1:10" ht="26.1" customHeight="1" x14ac:dyDescent="0.2">
      <c r="A2068" s="105" t="s">
        <v>949</v>
      </c>
      <c r="B2068" s="107" t="s">
        <v>729</v>
      </c>
      <c r="C2068" s="105" t="s">
        <v>119</v>
      </c>
      <c r="D2068" s="105" t="s">
        <v>730</v>
      </c>
      <c r="E2068" s="78" t="s">
        <v>1581</v>
      </c>
      <c r="F2068" s="78"/>
      <c r="G2068" s="106" t="s">
        <v>121</v>
      </c>
      <c r="H2068" s="109">
        <v>1</v>
      </c>
      <c r="I2068" s="108">
        <v>37.25</v>
      </c>
      <c r="J2068" s="108">
        <v>37.25</v>
      </c>
    </row>
    <row r="2069" spans="1:10" ht="26.1" customHeight="1" x14ac:dyDescent="0.2">
      <c r="A2069" s="116" t="s">
        <v>961</v>
      </c>
      <c r="B2069" s="118" t="s">
        <v>1598</v>
      </c>
      <c r="C2069" s="116" t="s">
        <v>119</v>
      </c>
      <c r="D2069" s="116" t="s">
        <v>1599</v>
      </c>
      <c r="E2069" s="76" t="s">
        <v>964</v>
      </c>
      <c r="F2069" s="76"/>
      <c r="G2069" s="117" t="s">
        <v>121</v>
      </c>
      <c r="H2069" s="120">
        <v>1</v>
      </c>
      <c r="I2069" s="119">
        <v>19.02</v>
      </c>
      <c r="J2069" s="119">
        <v>19.02</v>
      </c>
    </row>
    <row r="2070" spans="1:10" ht="24" customHeight="1" x14ac:dyDescent="0.2">
      <c r="A2070" s="116" t="s">
        <v>961</v>
      </c>
      <c r="B2070" s="118" t="s">
        <v>1335</v>
      </c>
      <c r="C2070" s="116" t="s">
        <v>119</v>
      </c>
      <c r="D2070" s="116" t="s">
        <v>1336</v>
      </c>
      <c r="E2070" s="76" t="s">
        <v>1027</v>
      </c>
      <c r="F2070" s="76"/>
      <c r="G2070" s="117" t="s">
        <v>958</v>
      </c>
      <c r="H2070" s="120">
        <v>0.50600000000000001</v>
      </c>
      <c r="I2070" s="119">
        <v>19.47</v>
      </c>
      <c r="J2070" s="119">
        <v>9.85</v>
      </c>
    </row>
    <row r="2071" spans="1:10" ht="26.1" customHeight="1" x14ac:dyDescent="0.2">
      <c r="A2071" s="116" t="s">
        <v>961</v>
      </c>
      <c r="B2071" s="118" t="s">
        <v>1337</v>
      </c>
      <c r="C2071" s="116" t="s">
        <v>119</v>
      </c>
      <c r="D2071" s="116" t="s">
        <v>1338</v>
      </c>
      <c r="E2071" s="76" t="s">
        <v>1027</v>
      </c>
      <c r="F2071" s="76"/>
      <c r="G2071" s="117" t="s">
        <v>958</v>
      </c>
      <c r="H2071" s="120">
        <v>0.50600000000000001</v>
      </c>
      <c r="I2071" s="119">
        <v>16.57</v>
      </c>
      <c r="J2071" s="119">
        <v>8.3800000000000008</v>
      </c>
    </row>
    <row r="2072" spans="1:10" ht="26.1" customHeight="1" x14ac:dyDescent="0.2">
      <c r="A2072" s="124"/>
      <c r="B2072" s="124"/>
      <c r="C2072" s="124"/>
      <c r="D2072" s="124"/>
      <c r="E2072" s="124" t="s">
        <v>971</v>
      </c>
      <c r="F2072" s="125">
        <v>18.23</v>
      </c>
      <c r="G2072" s="124" t="s">
        <v>972</v>
      </c>
      <c r="H2072" s="125">
        <v>0</v>
      </c>
      <c r="I2072" s="124" t="s">
        <v>973</v>
      </c>
      <c r="J2072" s="125">
        <v>18.23</v>
      </c>
    </row>
    <row r="2073" spans="1:10" ht="24" customHeight="1" thickBot="1" x14ac:dyDescent="0.25">
      <c r="A2073" s="124"/>
      <c r="B2073" s="124"/>
      <c r="C2073" s="124"/>
      <c r="D2073" s="124"/>
      <c r="E2073" s="124" t="s">
        <v>974</v>
      </c>
      <c r="F2073" s="125">
        <v>9.68</v>
      </c>
      <c r="G2073" s="124"/>
      <c r="H2073" s="77" t="s">
        <v>975</v>
      </c>
      <c r="I2073" s="77"/>
      <c r="J2073" s="125">
        <v>46.93</v>
      </c>
    </row>
    <row r="2074" spans="1:10" ht="15" thickTop="1" x14ac:dyDescent="0.2">
      <c r="A2074" s="110"/>
      <c r="B2074" s="110"/>
      <c r="C2074" s="110"/>
      <c r="D2074" s="110"/>
      <c r="E2074" s="110"/>
      <c r="F2074" s="110"/>
      <c r="G2074" s="110"/>
      <c r="H2074" s="110"/>
      <c r="I2074" s="110"/>
      <c r="J2074" s="110"/>
    </row>
    <row r="2075" spans="1:10" ht="15" customHeight="1" x14ac:dyDescent="0.2">
      <c r="A2075" s="102" t="s">
        <v>731</v>
      </c>
      <c r="B2075" s="104" t="s">
        <v>106</v>
      </c>
      <c r="C2075" s="102" t="s">
        <v>107</v>
      </c>
      <c r="D2075" s="102" t="s">
        <v>8</v>
      </c>
      <c r="E2075" s="65" t="s">
        <v>948</v>
      </c>
      <c r="F2075" s="65"/>
      <c r="G2075" s="103" t="s">
        <v>108</v>
      </c>
      <c r="H2075" s="104" t="s">
        <v>109</v>
      </c>
      <c r="I2075" s="104" t="s">
        <v>110</v>
      </c>
      <c r="J2075" s="104" t="s">
        <v>9</v>
      </c>
    </row>
    <row r="2076" spans="1:10" ht="0.95" customHeight="1" x14ac:dyDescent="0.2">
      <c r="A2076" s="105" t="s">
        <v>949</v>
      </c>
      <c r="B2076" s="107" t="s">
        <v>2747</v>
      </c>
      <c r="C2076" s="105" t="s">
        <v>114</v>
      </c>
      <c r="D2076" s="105" t="s">
        <v>2748</v>
      </c>
      <c r="E2076" s="78" t="s">
        <v>1271</v>
      </c>
      <c r="F2076" s="78"/>
      <c r="G2076" s="106" t="s">
        <v>121</v>
      </c>
      <c r="H2076" s="109">
        <v>1</v>
      </c>
      <c r="I2076" s="108">
        <v>136.01</v>
      </c>
      <c r="J2076" s="108">
        <v>136.01</v>
      </c>
    </row>
    <row r="2077" spans="1:10" ht="18" customHeight="1" x14ac:dyDescent="0.2">
      <c r="A2077" s="111" t="s">
        <v>951</v>
      </c>
      <c r="B2077" s="113" t="s">
        <v>1272</v>
      </c>
      <c r="C2077" s="111" t="s">
        <v>114</v>
      </c>
      <c r="D2077" s="111" t="s">
        <v>1273</v>
      </c>
      <c r="E2077" s="79" t="s">
        <v>957</v>
      </c>
      <c r="F2077" s="79"/>
      <c r="G2077" s="112" t="s">
        <v>958</v>
      </c>
      <c r="H2077" s="115">
        <v>0.25950000000000001</v>
      </c>
      <c r="I2077" s="114">
        <v>23.04</v>
      </c>
      <c r="J2077" s="114">
        <v>5.97</v>
      </c>
    </row>
    <row r="2078" spans="1:10" ht="51.95" customHeight="1" x14ac:dyDescent="0.2">
      <c r="A2078" s="111" t="s">
        <v>951</v>
      </c>
      <c r="B2078" s="113" t="s">
        <v>1020</v>
      </c>
      <c r="C2078" s="111" t="s">
        <v>114</v>
      </c>
      <c r="D2078" s="111" t="s">
        <v>1021</v>
      </c>
      <c r="E2078" s="79" t="s">
        <v>957</v>
      </c>
      <c r="F2078" s="79"/>
      <c r="G2078" s="112" t="s">
        <v>958</v>
      </c>
      <c r="H2078" s="115">
        <v>0.25950000000000001</v>
      </c>
      <c r="I2078" s="114">
        <v>28.72</v>
      </c>
      <c r="J2078" s="114">
        <v>7.45</v>
      </c>
    </row>
    <row r="2079" spans="1:10" ht="26.1" customHeight="1" x14ac:dyDescent="0.2">
      <c r="A2079" s="116" t="s">
        <v>961</v>
      </c>
      <c r="B2079" s="118" t="s">
        <v>1353</v>
      </c>
      <c r="C2079" s="116" t="s">
        <v>114</v>
      </c>
      <c r="D2079" s="116" t="s">
        <v>1354</v>
      </c>
      <c r="E2079" s="76" t="s">
        <v>964</v>
      </c>
      <c r="F2079" s="76"/>
      <c r="G2079" s="117" t="s">
        <v>121</v>
      </c>
      <c r="H2079" s="120">
        <v>1.32E-2</v>
      </c>
      <c r="I2079" s="119">
        <v>15.08</v>
      </c>
      <c r="J2079" s="119">
        <v>0.19</v>
      </c>
    </row>
    <row r="2080" spans="1:10" ht="26.1" customHeight="1" x14ac:dyDescent="0.2">
      <c r="A2080" s="116" t="s">
        <v>961</v>
      </c>
      <c r="B2080" s="118" t="s">
        <v>2972</v>
      </c>
      <c r="C2080" s="116" t="s">
        <v>114</v>
      </c>
      <c r="D2080" s="116" t="s">
        <v>2973</v>
      </c>
      <c r="E2080" s="76" t="s">
        <v>964</v>
      </c>
      <c r="F2080" s="76"/>
      <c r="G2080" s="117" t="s">
        <v>121</v>
      </c>
      <c r="H2080" s="120">
        <v>1</v>
      </c>
      <c r="I2080" s="119">
        <v>122.4</v>
      </c>
      <c r="J2080" s="119">
        <v>122.4</v>
      </c>
    </row>
    <row r="2081" spans="1:10" ht="26.1" customHeight="1" x14ac:dyDescent="0.2">
      <c r="A2081" s="124"/>
      <c r="B2081" s="124"/>
      <c r="C2081" s="124"/>
      <c r="D2081" s="124"/>
      <c r="E2081" s="124" t="s">
        <v>971</v>
      </c>
      <c r="F2081" s="125">
        <v>10.74</v>
      </c>
      <c r="G2081" s="124" t="s">
        <v>972</v>
      </c>
      <c r="H2081" s="125">
        <v>0</v>
      </c>
      <c r="I2081" s="124" t="s">
        <v>973</v>
      </c>
      <c r="J2081" s="125">
        <v>10.74</v>
      </c>
    </row>
    <row r="2082" spans="1:10" ht="39" customHeight="1" thickBot="1" x14ac:dyDescent="0.25">
      <c r="A2082" s="124"/>
      <c r="B2082" s="124"/>
      <c r="C2082" s="124"/>
      <c r="D2082" s="124"/>
      <c r="E2082" s="124" t="s">
        <v>974</v>
      </c>
      <c r="F2082" s="125">
        <v>35.36</v>
      </c>
      <c r="G2082" s="124"/>
      <c r="H2082" s="77" t="s">
        <v>975</v>
      </c>
      <c r="I2082" s="77"/>
      <c r="J2082" s="125">
        <v>171.37</v>
      </c>
    </row>
    <row r="2083" spans="1:10" ht="26.1" customHeight="1" thickTop="1" x14ac:dyDescent="0.2">
      <c r="A2083" s="110"/>
      <c r="B2083" s="110"/>
      <c r="C2083" s="110"/>
      <c r="D2083" s="110"/>
      <c r="E2083" s="110"/>
      <c r="F2083" s="110"/>
      <c r="G2083" s="110"/>
      <c r="H2083" s="110"/>
      <c r="I2083" s="110"/>
      <c r="J2083" s="110"/>
    </row>
    <row r="2084" spans="1:10" ht="15" x14ac:dyDescent="0.2">
      <c r="A2084" s="102" t="s">
        <v>732</v>
      </c>
      <c r="B2084" s="104" t="s">
        <v>106</v>
      </c>
      <c r="C2084" s="102" t="s">
        <v>107</v>
      </c>
      <c r="D2084" s="102" t="s">
        <v>8</v>
      </c>
      <c r="E2084" s="65" t="s">
        <v>948</v>
      </c>
      <c r="F2084" s="65"/>
      <c r="G2084" s="103" t="s">
        <v>108</v>
      </c>
      <c r="H2084" s="104" t="s">
        <v>109</v>
      </c>
      <c r="I2084" s="104" t="s">
        <v>110</v>
      </c>
      <c r="J2084" s="104" t="s">
        <v>9</v>
      </c>
    </row>
    <row r="2085" spans="1:10" ht="15" customHeight="1" x14ac:dyDescent="0.2">
      <c r="A2085" s="105" t="s">
        <v>949</v>
      </c>
      <c r="B2085" s="107" t="s">
        <v>3217</v>
      </c>
      <c r="C2085" s="105" t="s">
        <v>114</v>
      </c>
      <c r="D2085" s="105" t="s">
        <v>3218</v>
      </c>
      <c r="E2085" s="78" t="s">
        <v>1271</v>
      </c>
      <c r="F2085" s="78"/>
      <c r="G2085" s="106" t="s">
        <v>121</v>
      </c>
      <c r="H2085" s="109">
        <v>1</v>
      </c>
      <c r="I2085" s="108">
        <v>111.58</v>
      </c>
      <c r="J2085" s="108">
        <v>111.58</v>
      </c>
    </row>
    <row r="2086" spans="1:10" ht="0.95" customHeight="1" x14ac:dyDescent="0.2">
      <c r="A2086" s="111" t="s">
        <v>951</v>
      </c>
      <c r="B2086" s="113" t="s">
        <v>1272</v>
      </c>
      <c r="C2086" s="111" t="s">
        <v>114</v>
      </c>
      <c r="D2086" s="111" t="s">
        <v>1273</v>
      </c>
      <c r="E2086" s="79" t="s">
        <v>957</v>
      </c>
      <c r="F2086" s="79"/>
      <c r="G2086" s="112" t="s">
        <v>958</v>
      </c>
      <c r="H2086" s="115">
        <v>0.22120000000000001</v>
      </c>
      <c r="I2086" s="114">
        <v>23.04</v>
      </c>
      <c r="J2086" s="114">
        <v>5.09</v>
      </c>
    </row>
    <row r="2087" spans="1:10" ht="18" customHeight="1" x14ac:dyDescent="0.2">
      <c r="A2087" s="111" t="s">
        <v>951</v>
      </c>
      <c r="B2087" s="113" t="s">
        <v>1020</v>
      </c>
      <c r="C2087" s="111" t="s">
        <v>114</v>
      </c>
      <c r="D2087" s="111" t="s">
        <v>1021</v>
      </c>
      <c r="E2087" s="79" t="s">
        <v>957</v>
      </c>
      <c r="F2087" s="79"/>
      <c r="G2087" s="112" t="s">
        <v>958</v>
      </c>
      <c r="H2087" s="115">
        <v>0.22120000000000001</v>
      </c>
      <c r="I2087" s="114">
        <v>28.72</v>
      </c>
      <c r="J2087" s="114">
        <v>6.35</v>
      </c>
    </row>
    <row r="2088" spans="1:10" ht="24" customHeight="1" x14ac:dyDescent="0.2">
      <c r="A2088" s="116" t="s">
        <v>961</v>
      </c>
      <c r="B2088" s="118" t="s">
        <v>1353</v>
      </c>
      <c r="C2088" s="116" t="s">
        <v>114</v>
      </c>
      <c r="D2088" s="116" t="s">
        <v>1354</v>
      </c>
      <c r="E2088" s="76" t="s">
        <v>964</v>
      </c>
      <c r="F2088" s="76"/>
      <c r="G2088" s="117" t="s">
        <v>121</v>
      </c>
      <c r="H2088" s="120">
        <v>1.06E-2</v>
      </c>
      <c r="I2088" s="119">
        <v>15.08</v>
      </c>
      <c r="J2088" s="119">
        <v>0.15</v>
      </c>
    </row>
    <row r="2089" spans="1:10" ht="24" customHeight="1" x14ac:dyDescent="0.2">
      <c r="A2089" s="116" t="s">
        <v>961</v>
      </c>
      <c r="B2089" s="118" t="s">
        <v>3497</v>
      </c>
      <c r="C2089" s="116" t="s">
        <v>114</v>
      </c>
      <c r="D2089" s="116" t="s">
        <v>3498</v>
      </c>
      <c r="E2089" s="76" t="s">
        <v>964</v>
      </c>
      <c r="F2089" s="76"/>
      <c r="G2089" s="117" t="s">
        <v>121</v>
      </c>
      <c r="H2089" s="120">
        <v>1</v>
      </c>
      <c r="I2089" s="119">
        <v>99.99</v>
      </c>
      <c r="J2089" s="119">
        <v>99.99</v>
      </c>
    </row>
    <row r="2090" spans="1:10" ht="24" customHeight="1" x14ac:dyDescent="0.2">
      <c r="A2090" s="124"/>
      <c r="B2090" s="124"/>
      <c r="C2090" s="124"/>
      <c r="D2090" s="124"/>
      <c r="E2090" s="124" t="s">
        <v>971</v>
      </c>
      <c r="F2090" s="125">
        <v>9.16</v>
      </c>
      <c r="G2090" s="124" t="s">
        <v>972</v>
      </c>
      <c r="H2090" s="125">
        <v>0</v>
      </c>
      <c r="I2090" s="124" t="s">
        <v>973</v>
      </c>
      <c r="J2090" s="125">
        <v>9.16</v>
      </c>
    </row>
    <row r="2091" spans="1:10" ht="24" customHeight="1" thickBot="1" x14ac:dyDescent="0.25">
      <c r="A2091" s="124"/>
      <c r="B2091" s="124"/>
      <c r="C2091" s="124"/>
      <c r="D2091" s="124"/>
      <c r="E2091" s="124" t="s">
        <v>974</v>
      </c>
      <c r="F2091" s="125">
        <v>29.01</v>
      </c>
      <c r="G2091" s="124"/>
      <c r="H2091" s="77" t="s">
        <v>975</v>
      </c>
      <c r="I2091" s="77"/>
      <c r="J2091" s="125">
        <v>140.59</v>
      </c>
    </row>
    <row r="2092" spans="1:10" ht="24" customHeight="1" thickTop="1" x14ac:dyDescent="0.2">
      <c r="A2092" s="110"/>
      <c r="B2092" s="110"/>
      <c r="C2092" s="110"/>
      <c r="D2092" s="110"/>
      <c r="E2092" s="110"/>
      <c r="F2092" s="110"/>
      <c r="G2092" s="110"/>
      <c r="H2092" s="110"/>
      <c r="I2092" s="110"/>
      <c r="J2092" s="110"/>
    </row>
    <row r="2093" spans="1:10" ht="24" customHeight="1" x14ac:dyDescent="0.2">
      <c r="A2093" s="102" t="s">
        <v>733</v>
      </c>
      <c r="B2093" s="104" t="s">
        <v>106</v>
      </c>
      <c r="C2093" s="102" t="s">
        <v>107</v>
      </c>
      <c r="D2093" s="102" t="s">
        <v>8</v>
      </c>
      <c r="E2093" s="65" t="s">
        <v>948</v>
      </c>
      <c r="F2093" s="65"/>
      <c r="G2093" s="103" t="s">
        <v>108</v>
      </c>
      <c r="H2093" s="104" t="s">
        <v>109</v>
      </c>
      <c r="I2093" s="104" t="s">
        <v>110</v>
      </c>
      <c r="J2093" s="104" t="s">
        <v>9</v>
      </c>
    </row>
    <row r="2094" spans="1:10" ht="38.25" customHeight="1" x14ac:dyDescent="0.2">
      <c r="A2094" s="105" t="s">
        <v>949</v>
      </c>
      <c r="B2094" s="107" t="s">
        <v>3219</v>
      </c>
      <c r="C2094" s="105" t="s">
        <v>114</v>
      </c>
      <c r="D2094" s="105" t="s">
        <v>3220</v>
      </c>
      <c r="E2094" s="78" t="s">
        <v>1271</v>
      </c>
      <c r="F2094" s="78"/>
      <c r="G2094" s="106" t="s">
        <v>121</v>
      </c>
      <c r="H2094" s="109">
        <v>1</v>
      </c>
      <c r="I2094" s="108">
        <v>186.63</v>
      </c>
      <c r="J2094" s="108">
        <v>186.63</v>
      </c>
    </row>
    <row r="2095" spans="1:10" ht="15" customHeight="1" x14ac:dyDescent="0.2">
      <c r="A2095" s="111" t="s">
        <v>951</v>
      </c>
      <c r="B2095" s="113" t="s">
        <v>1272</v>
      </c>
      <c r="C2095" s="111" t="s">
        <v>114</v>
      </c>
      <c r="D2095" s="111" t="s">
        <v>1273</v>
      </c>
      <c r="E2095" s="79" t="s">
        <v>957</v>
      </c>
      <c r="F2095" s="79"/>
      <c r="G2095" s="112" t="s">
        <v>958</v>
      </c>
      <c r="H2095" s="115">
        <v>0.31309999999999999</v>
      </c>
      <c r="I2095" s="114">
        <v>23.04</v>
      </c>
      <c r="J2095" s="114">
        <v>7.21</v>
      </c>
    </row>
    <row r="2096" spans="1:10" ht="0.95" customHeight="1" x14ac:dyDescent="0.2">
      <c r="A2096" s="111" t="s">
        <v>951</v>
      </c>
      <c r="B2096" s="113" t="s">
        <v>1020</v>
      </c>
      <c r="C2096" s="111" t="s">
        <v>114</v>
      </c>
      <c r="D2096" s="111" t="s">
        <v>1021</v>
      </c>
      <c r="E2096" s="79" t="s">
        <v>957</v>
      </c>
      <c r="F2096" s="79"/>
      <c r="G2096" s="112" t="s">
        <v>958</v>
      </c>
      <c r="H2096" s="115">
        <v>0.31309999999999999</v>
      </c>
      <c r="I2096" s="114">
        <v>28.72</v>
      </c>
      <c r="J2096" s="114">
        <v>8.99</v>
      </c>
    </row>
    <row r="2097" spans="1:10" ht="18" customHeight="1" x14ac:dyDescent="0.2">
      <c r="A2097" s="116" t="s">
        <v>961</v>
      </c>
      <c r="B2097" s="118" t="s">
        <v>1353</v>
      </c>
      <c r="C2097" s="116" t="s">
        <v>114</v>
      </c>
      <c r="D2097" s="116" t="s">
        <v>1354</v>
      </c>
      <c r="E2097" s="76" t="s">
        <v>964</v>
      </c>
      <c r="F2097" s="76"/>
      <c r="G2097" s="117" t="s">
        <v>121</v>
      </c>
      <c r="H2097" s="120">
        <v>1.6799999999999999E-2</v>
      </c>
      <c r="I2097" s="119">
        <v>15.08</v>
      </c>
      <c r="J2097" s="119">
        <v>0.25</v>
      </c>
    </row>
    <row r="2098" spans="1:10" ht="24" customHeight="1" x14ac:dyDescent="0.2">
      <c r="A2098" s="116" t="s">
        <v>961</v>
      </c>
      <c r="B2098" s="118" t="s">
        <v>3499</v>
      </c>
      <c r="C2098" s="116" t="s">
        <v>114</v>
      </c>
      <c r="D2098" s="116" t="s">
        <v>3500</v>
      </c>
      <c r="E2098" s="76" t="s">
        <v>964</v>
      </c>
      <c r="F2098" s="76"/>
      <c r="G2098" s="117" t="s">
        <v>121</v>
      </c>
      <c r="H2098" s="120">
        <v>1</v>
      </c>
      <c r="I2098" s="119">
        <v>170.18</v>
      </c>
      <c r="J2098" s="119">
        <v>170.18</v>
      </c>
    </row>
    <row r="2099" spans="1:10" ht="24" customHeight="1" x14ac:dyDescent="0.2">
      <c r="A2099" s="124"/>
      <c r="B2099" s="124"/>
      <c r="C2099" s="124"/>
      <c r="D2099" s="124"/>
      <c r="E2099" s="124" t="s">
        <v>971</v>
      </c>
      <c r="F2099" s="125">
        <v>12.96</v>
      </c>
      <c r="G2099" s="124" t="s">
        <v>972</v>
      </c>
      <c r="H2099" s="125">
        <v>0</v>
      </c>
      <c r="I2099" s="124" t="s">
        <v>973</v>
      </c>
      <c r="J2099" s="125">
        <v>12.96</v>
      </c>
    </row>
    <row r="2100" spans="1:10" ht="24" customHeight="1" thickBot="1" x14ac:dyDescent="0.25">
      <c r="A2100" s="124"/>
      <c r="B2100" s="124"/>
      <c r="C2100" s="124"/>
      <c r="D2100" s="124"/>
      <c r="E2100" s="124" t="s">
        <v>974</v>
      </c>
      <c r="F2100" s="125">
        <v>48.52</v>
      </c>
      <c r="G2100" s="124"/>
      <c r="H2100" s="77" t="s">
        <v>975</v>
      </c>
      <c r="I2100" s="77"/>
      <c r="J2100" s="125">
        <v>235.15</v>
      </c>
    </row>
    <row r="2101" spans="1:10" ht="24" customHeight="1" thickTop="1" x14ac:dyDescent="0.2">
      <c r="A2101" s="110"/>
      <c r="B2101" s="110"/>
      <c r="C2101" s="110"/>
      <c r="D2101" s="110"/>
      <c r="E2101" s="110"/>
      <c r="F2101" s="110"/>
      <c r="G2101" s="110"/>
      <c r="H2101" s="110"/>
      <c r="I2101" s="110"/>
      <c r="J2101" s="110"/>
    </row>
    <row r="2102" spans="1:10" ht="24" customHeight="1" x14ac:dyDescent="0.2">
      <c r="A2102" s="102" t="s">
        <v>736</v>
      </c>
      <c r="B2102" s="104" t="s">
        <v>106</v>
      </c>
      <c r="C2102" s="102" t="s">
        <v>107</v>
      </c>
      <c r="D2102" s="102" t="s">
        <v>8</v>
      </c>
      <c r="E2102" s="65" t="s">
        <v>948</v>
      </c>
      <c r="F2102" s="65"/>
      <c r="G2102" s="103" t="s">
        <v>108</v>
      </c>
      <c r="H2102" s="104" t="s">
        <v>109</v>
      </c>
      <c r="I2102" s="104" t="s">
        <v>110</v>
      </c>
      <c r="J2102" s="104" t="s">
        <v>9</v>
      </c>
    </row>
    <row r="2103" spans="1:10" ht="24" customHeight="1" x14ac:dyDescent="0.2">
      <c r="A2103" s="105" t="s">
        <v>949</v>
      </c>
      <c r="B2103" s="107" t="s">
        <v>734</v>
      </c>
      <c r="C2103" s="105" t="s">
        <v>114</v>
      </c>
      <c r="D2103" s="105" t="s">
        <v>735</v>
      </c>
      <c r="E2103" s="78" t="s">
        <v>1271</v>
      </c>
      <c r="F2103" s="78"/>
      <c r="G2103" s="106" t="s">
        <v>121</v>
      </c>
      <c r="H2103" s="109">
        <v>1</v>
      </c>
      <c r="I2103" s="108">
        <v>66.86</v>
      </c>
      <c r="J2103" s="108">
        <v>66.86</v>
      </c>
    </row>
    <row r="2104" spans="1:10" ht="25.5" x14ac:dyDescent="0.2">
      <c r="A2104" s="111" t="s">
        <v>951</v>
      </c>
      <c r="B2104" s="113" t="s">
        <v>1020</v>
      </c>
      <c r="C2104" s="111" t="s">
        <v>114</v>
      </c>
      <c r="D2104" s="111" t="s">
        <v>1021</v>
      </c>
      <c r="E2104" s="79" t="s">
        <v>957</v>
      </c>
      <c r="F2104" s="79"/>
      <c r="G2104" s="112" t="s">
        <v>958</v>
      </c>
      <c r="H2104" s="115">
        <v>0.1525</v>
      </c>
      <c r="I2104" s="114">
        <v>28.72</v>
      </c>
      <c r="J2104" s="114">
        <v>4.37</v>
      </c>
    </row>
    <row r="2105" spans="1:10" ht="15" customHeight="1" x14ac:dyDescent="0.2">
      <c r="A2105" s="111" t="s">
        <v>951</v>
      </c>
      <c r="B2105" s="113" t="s">
        <v>959</v>
      </c>
      <c r="C2105" s="111" t="s">
        <v>114</v>
      </c>
      <c r="D2105" s="111" t="s">
        <v>960</v>
      </c>
      <c r="E2105" s="79" t="s">
        <v>957</v>
      </c>
      <c r="F2105" s="79"/>
      <c r="G2105" s="112" t="s">
        <v>958</v>
      </c>
      <c r="H2105" s="115">
        <v>4.8099999999999997E-2</v>
      </c>
      <c r="I2105" s="114">
        <v>22.4</v>
      </c>
      <c r="J2105" s="114">
        <v>1.07</v>
      </c>
    </row>
    <row r="2106" spans="1:10" ht="0.95" customHeight="1" x14ac:dyDescent="0.2">
      <c r="A2106" s="116" t="s">
        <v>961</v>
      </c>
      <c r="B2106" s="118" t="s">
        <v>1600</v>
      </c>
      <c r="C2106" s="116" t="s">
        <v>114</v>
      </c>
      <c r="D2106" s="116" t="s">
        <v>1601</v>
      </c>
      <c r="E2106" s="76" t="s">
        <v>964</v>
      </c>
      <c r="F2106" s="76"/>
      <c r="G2106" s="117" t="s">
        <v>121</v>
      </c>
      <c r="H2106" s="120">
        <v>2.1000000000000001E-2</v>
      </c>
      <c r="I2106" s="119">
        <v>4.09</v>
      </c>
      <c r="J2106" s="119">
        <v>0.08</v>
      </c>
    </row>
    <row r="2107" spans="1:10" ht="18" customHeight="1" x14ac:dyDescent="0.2">
      <c r="A2107" s="116" t="s">
        <v>961</v>
      </c>
      <c r="B2107" s="118" t="s">
        <v>1602</v>
      </c>
      <c r="C2107" s="116" t="s">
        <v>114</v>
      </c>
      <c r="D2107" s="116" t="s">
        <v>1603</v>
      </c>
      <c r="E2107" s="76" t="s">
        <v>964</v>
      </c>
      <c r="F2107" s="76"/>
      <c r="G2107" s="117" t="s">
        <v>121</v>
      </c>
      <c r="H2107" s="120">
        <v>1</v>
      </c>
      <c r="I2107" s="119">
        <v>61.34</v>
      </c>
      <c r="J2107" s="119">
        <v>61.34</v>
      </c>
    </row>
    <row r="2108" spans="1:10" ht="51.95" customHeight="1" x14ac:dyDescent="0.2">
      <c r="A2108" s="124"/>
      <c r="B2108" s="124"/>
      <c r="C2108" s="124"/>
      <c r="D2108" s="124"/>
      <c r="E2108" s="124" t="s">
        <v>971</v>
      </c>
      <c r="F2108" s="125">
        <v>4.3899999999999997</v>
      </c>
      <c r="G2108" s="124" t="s">
        <v>972</v>
      </c>
      <c r="H2108" s="125">
        <v>0</v>
      </c>
      <c r="I2108" s="124" t="s">
        <v>973</v>
      </c>
      <c r="J2108" s="125">
        <v>4.3899999999999997</v>
      </c>
    </row>
    <row r="2109" spans="1:10" ht="26.1" customHeight="1" thickBot="1" x14ac:dyDescent="0.25">
      <c r="A2109" s="124"/>
      <c r="B2109" s="124"/>
      <c r="C2109" s="124"/>
      <c r="D2109" s="124"/>
      <c r="E2109" s="124" t="s">
        <v>974</v>
      </c>
      <c r="F2109" s="125">
        <v>17.38</v>
      </c>
      <c r="G2109" s="124"/>
      <c r="H2109" s="77" t="s">
        <v>975</v>
      </c>
      <c r="I2109" s="77"/>
      <c r="J2109" s="125">
        <v>84.24</v>
      </c>
    </row>
    <row r="2110" spans="1:10" ht="26.1" customHeight="1" thickTop="1" x14ac:dyDescent="0.2">
      <c r="A2110" s="110"/>
      <c r="B2110" s="110"/>
      <c r="C2110" s="110"/>
      <c r="D2110" s="110"/>
      <c r="E2110" s="110"/>
      <c r="F2110" s="110"/>
      <c r="G2110" s="110"/>
      <c r="H2110" s="110"/>
      <c r="I2110" s="110"/>
      <c r="J2110" s="110"/>
    </row>
    <row r="2111" spans="1:10" ht="26.1" customHeight="1" x14ac:dyDescent="0.2">
      <c r="A2111" s="102" t="s">
        <v>739</v>
      </c>
      <c r="B2111" s="104" t="s">
        <v>106</v>
      </c>
      <c r="C2111" s="102" t="s">
        <v>107</v>
      </c>
      <c r="D2111" s="102" t="s">
        <v>8</v>
      </c>
      <c r="E2111" s="65" t="s">
        <v>948</v>
      </c>
      <c r="F2111" s="65"/>
      <c r="G2111" s="103" t="s">
        <v>108</v>
      </c>
      <c r="H2111" s="104" t="s">
        <v>109</v>
      </c>
      <c r="I2111" s="104" t="s">
        <v>110</v>
      </c>
      <c r="J2111" s="104" t="s">
        <v>9</v>
      </c>
    </row>
    <row r="2112" spans="1:10" ht="26.1" customHeight="1" x14ac:dyDescent="0.2">
      <c r="A2112" s="105" t="s">
        <v>949</v>
      </c>
      <c r="B2112" s="107" t="s">
        <v>737</v>
      </c>
      <c r="C2112" s="105" t="s">
        <v>114</v>
      </c>
      <c r="D2112" s="105" t="s">
        <v>738</v>
      </c>
      <c r="E2112" s="78" t="s">
        <v>1271</v>
      </c>
      <c r="F2112" s="78"/>
      <c r="G2112" s="106" t="s">
        <v>121</v>
      </c>
      <c r="H2112" s="109">
        <v>1</v>
      </c>
      <c r="I2112" s="108">
        <v>11.87</v>
      </c>
      <c r="J2112" s="108">
        <v>11.87</v>
      </c>
    </row>
    <row r="2113" spans="1:10" ht="39" customHeight="1" x14ac:dyDescent="0.2">
      <c r="A2113" s="111" t="s">
        <v>951</v>
      </c>
      <c r="B2113" s="113" t="s">
        <v>1020</v>
      </c>
      <c r="C2113" s="111" t="s">
        <v>114</v>
      </c>
      <c r="D2113" s="111" t="s">
        <v>1021</v>
      </c>
      <c r="E2113" s="79" t="s">
        <v>957</v>
      </c>
      <c r="F2113" s="79"/>
      <c r="G2113" s="112" t="s">
        <v>958</v>
      </c>
      <c r="H2113" s="115">
        <v>0.1525</v>
      </c>
      <c r="I2113" s="114">
        <v>28.72</v>
      </c>
      <c r="J2113" s="114">
        <v>4.37</v>
      </c>
    </row>
    <row r="2114" spans="1:10" ht="25.5" x14ac:dyDescent="0.2">
      <c r="A2114" s="111" t="s">
        <v>951</v>
      </c>
      <c r="B2114" s="113" t="s">
        <v>959</v>
      </c>
      <c r="C2114" s="111" t="s">
        <v>114</v>
      </c>
      <c r="D2114" s="111" t="s">
        <v>960</v>
      </c>
      <c r="E2114" s="79" t="s">
        <v>957</v>
      </c>
      <c r="F2114" s="79"/>
      <c r="G2114" s="112" t="s">
        <v>958</v>
      </c>
      <c r="H2114" s="115">
        <v>4.8099999999999997E-2</v>
      </c>
      <c r="I2114" s="114">
        <v>22.4</v>
      </c>
      <c r="J2114" s="114">
        <v>1.07</v>
      </c>
    </row>
    <row r="2115" spans="1:10" ht="15" customHeight="1" x14ac:dyDescent="0.2">
      <c r="A2115" s="116" t="s">
        <v>961</v>
      </c>
      <c r="B2115" s="118" t="s">
        <v>1600</v>
      </c>
      <c r="C2115" s="116" t="s">
        <v>114</v>
      </c>
      <c r="D2115" s="116" t="s">
        <v>1601</v>
      </c>
      <c r="E2115" s="76" t="s">
        <v>964</v>
      </c>
      <c r="F2115" s="76"/>
      <c r="G2115" s="117" t="s">
        <v>121</v>
      </c>
      <c r="H2115" s="120">
        <v>2.1000000000000001E-2</v>
      </c>
      <c r="I2115" s="119">
        <v>4.09</v>
      </c>
      <c r="J2115" s="119">
        <v>0.08</v>
      </c>
    </row>
    <row r="2116" spans="1:10" ht="0.95" customHeight="1" x14ac:dyDescent="0.2">
      <c r="A2116" s="116" t="s">
        <v>961</v>
      </c>
      <c r="B2116" s="118" t="s">
        <v>1604</v>
      </c>
      <c r="C2116" s="116" t="s">
        <v>114</v>
      </c>
      <c r="D2116" s="116" t="s">
        <v>1605</v>
      </c>
      <c r="E2116" s="76" t="s">
        <v>964</v>
      </c>
      <c r="F2116" s="76"/>
      <c r="G2116" s="117" t="s">
        <v>121</v>
      </c>
      <c r="H2116" s="120">
        <v>1</v>
      </c>
      <c r="I2116" s="119">
        <v>6.35</v>
      </c>
      <c r="J2116" s="119">
        <v>6.35</v>
      </c>
    </row>
    <row r="2117" spans="1:10" ht="18" customHeight="1" x14ac:dyDescent="0.2">
      <c r="A2117" s="124"/>
      <c r="B2117" s="124"/>
      <c r="C2117" s="124"/>
      <c r="D2117" s="124"/>
      <c r="E2117" s="124" t="s">
        <v>971</v>
      </c>
      <c r="F2117" s="125">
        <v>4.3899999999999997</v>
      </c>
      <c r="G2117" s="124" t="s">
        <v>972</v>
      </c>
      <c r="H2117" s="125">
        <v>0</v>
      </c>
      <c r="I2117" s="124" t="s">
        <v>973</v>
      </c>
      <c r="J2117" s="125">
        <v>4.3899999999999997</v>
      </c>
    </row>
    <row r="2118" spans="1:10" ht="51.95" customHeight="1" thickBot="1" x14ac:dyDescent="0.25">
      <c r="A2118" s="124"/>
      <c r="B2118" s="124"/>
      <c r="C2118" s="124"/>
      <c r="D2118" s="124"/>
      <c r="E2118" s="124" t="s">
        <v>974</v>
      </c>
      <c r="F2118" s="125">
        <v>3.08</v>
      </c>
      <c r="G2118" s="124"/>
      <c r="H2118" s="77" t="s">
        <v>975</v>
      </c>
      <c r="I2118" s="77"/>
      <c r="J2118" s="125">
        <v>14.95</v>
      </c>
    </row>
    <row r="2119" spans="1:10" ht="26.1" customHeight="1" thickTop="1" x14ac:dyDescent="0.2">
      <c r="A2119" s="110"/>
      <c r="B2119" s="110"/>
      <c r="C2119" s="110"/>
      <c r="D2119" s="110"/>
      <c r="E2119" s="110"/>
      <c r="F2119" s="110"/>
      <c r="G2119" s="110"/>
      <c r="H2119" s="110"/>
      <c r="I2119" s="110"/>
      <c r="J2119" s="110"/>
    </row>
    <row r="2120" spans="1:10" ht="26.1" customHeight="1" x14ac:dyDescent="0.2">
      <c r="A2120" s="102" t="s">
        <v>740</v>
      </c>
      <c r="B2120" s="104" t="s">
        <v>106</v>
      </c>
      <c r="C2120" s="102" t="s">
        <v>107</v>
      </c>
      <c r="D2120" s="102" t="s">
        <v>8</v>
      </c>
      <c r="E2120" s="65" t="s">
        <v>948</v>
      </c>
      <c r="F2120" s="65"/>
      <c r="G2120" s="103" t="s">
        <v>108</v>
      </c>
      <c r="H2120" s="104" t="s">
        <v>109</v>
      </c>
      <c r="I2120" s="104" t="s">
        <v>110</v>
      </c>
      <c r="J2120" s="104" t="s">
        <v>9</v>
      </c>
    </row>
    <row r="2121" spans="1:10" ht="24" customHeight="1" x14ac:dyDescent="0.2">
      <c r="A2121" s="105" t="s">
        <v>949</v>
      </c>
      <c r="B2121" s="107" t="s">
        <v>3221</v>
      </c>
      <c r="C2121" s="105" t="s">
        <v>114</v>
      </c>
      <c r="D2121" s="105" t="s">
        <v>3222</v>
      </c>
      <c r="E2121" s="78" t="s">
        <v>1271</v>
      </c>
      <c r="F2121" s="78"/>
      <c r="G2121" s="106" t="s">
        <v>121</v>
      </c>
      <c r="H2121" s="109">
        <v>1</v>
      </c>
      <c r="I2121" s="108">
        <v>6.86</v>
      </c>
      <c r="J2121" s="108">
        <v>6.86</v>
      </c>
    </row>
    <row r="2122" spans="1:10" ht="26.1" customHeight="1" x14ac:dyDescent="0.2">
      <c r="A2122" s="111" t="s">
        <v>951</v>
      </c>
      <c r="B2122" s="113" t="s">
        <v>1272</v>
      </c>
      <c r="C2122" s="111" t="s">
        <v>114</v>
      </c>
      <c r="D2122" s="111" t="s">
        <v>1273</v>
      </c>
      <c r="E2122" s="79" t="s">
        <v>957</v>
      </c>
      <c r="F2122" s="79"/>
      <c r="G2122" s="112" t="s">
        <v>958</v>
      </c>
      <c r="H2122" s="115">
        <v>9.4399999999999998E-2</v>
      </c>
      <c r="I2122" s="114">
        <v>23.04</v>
      </c>
      <c r="J2122" s="114">
        <v>2.17</v>
      </c>
    </row>
    <row r="2123" spans="1:10" ht="26.1" customHeight="1" x14ac:dyDescent="0.2">
      <c r="A2123" s="111" t="s">
        <v>951</v>
      </c>
      <c r="B2123" s="113" t="s">
        <v>1020</v>
      </c>
      <c r="C2123" s="111" t="s">
        <v>114</v>
      </c>
      <c r="D2123" s="111" t="s">
        <v>1021</v>
      </c>
      <c r="E2123" s="79" t="s">
        <v>957</v>
      </c>
      <c r="F2123" s="79"/>
      <c r="G2123" s="112" t="s">
        <v>958</v>
      </c>
      <c r="H2123" s="115">
        <v>9.4399999999999998E-2</v>
      </c>
      <c r="I2123" s="114">
        <v>28.72</v>
      </c>
      <c r="J2123" s="114">
        <v>2.71</v>
      </c>
    </row>
    <row r="2124" spans="1:10" ht="24" customHeight="1" x14ac:dyDescent="0.2">
      <c r="A2124" s="116" t="s">
        <v>961</v>
      </c>
      <c r="B2124" s="118" t="s">
        <v>3501</v>
      </c>
      <c r="C2124" s="116" t="s">
        <v>114</v>
      </c>
      <c r="D2124" s="116" t="s">
        <v>3502</v>
      </c>
      <c r="E2124" s="76" t="s">
        <v>964</v>
      </c>
      <c r="F2124" s="76"/>
      <c r="G2124" s="117" t="s">
        <v>121</v>
      </c>
      <c r="H2124" s="120">
        <v>1</v>
      </c>
      <c r="I2124" s="119">
        <v>0.97</v>
      </c>
      <c r="J2124" s="119">
        <v>0.97</v>
      </c>
    </row>
    <row r="2125" spans="1:10" x14ac:dyDescent="0.2">
      <c r="A2125" s="116" t="s">
        <v>961</v>
      </c>
      <c r="B2125" s="118" t="s">
        <v>1606</v>
      </c>
      <c r="C2125" s="116" t="s">
        <v>114</v>
      </c>
      <c r="D2125" s="116" t="s">
        <v>1607</v>
      </c>
      <c r="E2125" s="76" t="s">
        <v>964</v>
      </c>
      <c r="F2125" s="76"/>
      <c r="G2125" s="117" t="s">
        <v>121</v>
      </c>
      <c r="H2125" s="120">
        <v>5.8999999999999999E-3</v>
      </c>
      <c r="I2125" s="119">
        <v>69.17</v>
      </c>
      <c r="J2125" s="119">
        <v>0.4</v>
      </c>
    </row>
    <row r="2126" spans="1:10" ht="15" customHeight="1" x14ac:dyDescent="0.2">
      <c r="A2126" s="116" t="s">
        <v>961</v>
      </c>
      <c r="B2126" s="118" t="s">
        <v>1608</v>
      </c>
      <c r="C2126" s="116" t="s">
        <v>114</v>
      </c>
      <c r="D2126" s="116" t="s">
        <v>1609</v>
      </c>
      <c r="E2126" s="76" t="s">
        <v>964</v>
      </c>
      <c r="F2126" s="76"/>
      <c r="G2126" s="117" t="s">
        <v>121</v>
      </c>
      <c r="H2126" s="120">
        <v>7.0000000000000001E-3</v>
      </c>
      <c r="I2126" s="119">
        <v>78.37</v>
      </c>
      <c r="J2126" s="119">
        <v>0.54</v>
      </c>
    </row>
    <row r="2127" spans="1:10" ht="0.95" customHeight="1" x14ac:dyDescent="0.2">
      <c r="A2127" s="116" t="s">
        <v>961</v>
      </c>
      <c r="B2127" s="118" t="s">
        <v>1610</v>
      </c>
      <c r="C2127" s="116" t="s">
        <v>114</v>
      </c>
      <c r="D2127" s="116" t="s">
        <v>1611</v>
      </c>
      <c r="E2127" s="76" t="s">
        <v>964</v>
      </c>
      <c r="F2127" s="76"/>
      <c r="G2127" s="117" t="s">
        <v>121</v>
      </c>
      <c r="H2127" s="120">
        <v>3.15E-2</v>
      </c>
      <c r="I2127" s="119">
        <v>2.4900000000000002</v>
      </c>
      <c r="J2127" s="119">
        <v>7.0000000000000007E-2</v>
      </c>
    </row>
    <row r="2128" spans="1:10" ht="18" customHeight="1" x14ac:dyDescent="0.2">
      <c r="A2128" s="124"/>
      <c r="B2128" s="124"/>
      <c r="C2128" s="124"/>
      <c r="D2128" s="124"/>
      <c r="E2128" s="124" t="s">
        <v>971</v>
      </c>
      <c r="F2128" s="125">
        <v>3.9</v>
      </c>
      <c r="G2128" s="124" t="s">
        <v>972</v>
      </c>
      <c r="H2128" s="125">
        <v>0</v>
      </c>
      <c r="I2128" s="124" t="s">
        <v>973</v>
      </c>
      <c r="J2128" s="125">
        <v>3.9</v>
      </c>
    </row>
    <row r="2129" spans="1:10" ht="24" customHeight="1" thickBot="1" x14ac:dyDescent="0.25">
      <c r="A2129" s="124"/>
      <c r="B2129" s="124"/>
      <c r="C2129" s="124"/>
      <c r="D2129" s="124"/>
      <c r="E2129" s="124" t="s">
        <v>974</v>
      </c>
      <c r="F2129" s="125">
        <v>1.78</v>
      </c>
      <c r="G2129" s="124"/>
      <c r="H2129" s="77" t="s">
        <v>975</v>
      </c>
      <c r="I2129" s="77"/>
      <c r="J2129" s="125">
        <v>8.64</v>
      </c>
    </row>
    <row r="2130" spans="1:10" ht="24" customHeight="1" thickTop="1" x14ac:dyDescent="0.2">
      <c r="A2130" s="110"/>
      <c r="B2130" s="110"/>
      <c r="C2130" s="110"/>
      <c r="D2130" s="110"/>
      <c r="E2130" s="110"/>
      <c r="F2130" s="110"/>
      <c r="G2130" s="110"/>
      <c r="H2130" s="110"/>
      <c r="I2130" s="110"/>
      <c r="J2130" s="110"/>
    </row>
    <row r="2131" spans="1:10" ht="24" customHeight="1" x14ac:dyDescent="0.2">
      <c r="A2131" s="102" t="s">
        <v>741</v>
      </c>
      <c r="B2131" s="104" t="s">
        <v>106</v>
      </c>
      <c r="C2131" s="102" t="s">
        <v>107</v>
      </c>
      <c r="D2131" s="102" t="s">
        <v>8</v>
      </c>
      <c r="E2131" s="65" t="s">
        <v>948</v>
      </c>
      <c r="F2131" s="65"/>
      <c r="G2131" s="103" t="s">
        <v>108</v>
      </c>
      <c r="H2131" s="104" t="s">
        <v>109</v>
      </c>
      <c r="I2131" s="104" t="s">
        <v>110</v>
      </c>
      <c r="J2131" s="104" t="s">
        <v>9</v>
      </c>
    </row>
    <row r="2132" spans="1:10" ht="24" customHeight="1" x14ac:dyDescent="0.2">
      <c r="A2132" s="105" t="s">
        <v>949</v>
      </c>
      <c r="B2132" s="107" t="s">
        <v>2749</v>
      </c>
      <c r="C2132" s="105" t="s">
        <v>114</v>
      </c>
      <c r="D2132" s="105" t="s">
        <v>2750</v>
      </c>
      <c r="E2132" s="78" t="s">
        <v>1271</v>
      </c>
      <c r="F2132" s="78"/>
      <c r="G2132" s="106" t="s">
        <v>121</v>
      </c>
      <c r="H2132" s="109">
        <v>1</v>
      </c>
      <c r="I2132" s="108">
        <v>5.38</v>
      </c>
      <c r="J2132" s="108">
        <v>5.38</v>
      </c>
    </row>
    <row r="2133" spans="1:10" ht="24" customHeight="1" x14ac:dyDescent="0.2">
      <c r="A2133" s="111" t="s">
        <v>951</v>
      </c>
      <c r="B2133" s="113" t="s">
        <v>1272</v>
      </c>
      <c r="C2133" s="111" t="s">
        <v>114</v>
      </c>
      <c r="D2133" s="111" t="s">
        <v>1273</v>
      </c>
      <c r="E2133" s="79" t="s">
        <v>957</v>
      </c>
      <c r="F2133" s="79"/>
      <c r="G2133" s="112" t="s">
        <v>958</v>
      </c>
      <c r="H2133" s="115">
        <v>5.0099999999999999E-2</v>
      </c>
      <c r="I2133" s="114">
        <v>23.04</v>
      </c>
      <c r="J2133" s="114">
        <v>1.1499999999999999</v>
      </c>
    </row>
    <row r="2134" spans="1:10" ht="24" customHeight="1" x14ac:dyDescent="0.2">
      <c r="A2134" s="111" t="s">
        <v>951</v>
      </c>
      <c r="B2134" s="113" t="s">
        <v>1020</v>
      </c>
      <c r="C2134" s="111" t="s">
        <v>114</v>
      </c>
      <c r="D2134" s="111" t="s">
        <v>1021</v>
      </c>
      <c r="E2134" s="79" t="s">
        <v>957</v>
      </c>
      <c r="F2134" s="79"/>
      <c r="G2134" s="112" t="s">
        <v>958</v>
      </c>
      <c r="H2134" s="115">
        <v>5.0099999999999999E-2</v>
      </c>
      <c r="I2134" s="114">
        <v>28.72</v>
      </c>
      <c r="J2134" s="114">
        <v>1.43</v>
      </c>
    </row>
    <row r="2135" spans="1:10" ht="24" customHeight="1" x14ac:dyDescent="0.2">
      <c r="A2135" s="116" t="s">
        <v>961</v>
      </c>
      <c r="B2135" s="118" t="s">
        <v>1612</v>
      </c>
      <c r="C2135" s="116" t="s">
        <v>114</v>
      </c>
      <c r="D2135" s="116" t="s">
        <v>1613</v>
      </c>
      <c r="E2135" s="76" t="s">
        <v>964</v>
      </c>
      <c r="F2135" s="76"/>
      <c r="G2135" s="117" t="s">
        <v>121</v>
      </c>
      <c r="H2135" s="120">
        <v>1</v>
      </c>
      <c r="I2135" s="119">
        <v>1.95</v>
      </c>
      <c r="J2135" s="119">
        <v>1.95</v>
      </c>
    </row>
    <row r="2136" spans="1:10" x14ac:dyDescent="0.2">
      <c r="A2136" s="116" t="s">
        <v>961</v>
      </c>
      <c r="B2136" s="118" t="s">
        <v>1606</v>
      </c>
      <c r="C2136" s="116" t="s">
        <v>114</v>
      </c>
      <c r="D2136" s="116" t="s">
        <v>1607</v>
      </c>
      <c r="E2136" s="76" t="s">
        <v>964</v>
      </c>
      <c r="F2136" s="76"/>
      <c r="G2136" s="117" t="s">
        <v>121</v>
      </c>
      <c r="H2136" s="120">
        <v>4.7000000000000002E-3</v>
      </c>
      <c r="I2136" s="119">
        <v>69.17</v>
      </c>
      <c r="J2136" s="119">
        <v>0.32</v>
      </c>
    </row>
    <row r="2137" spans="1:10" ht="15" customHeight="1" x14ac:dyDescent="0.2">
      <c r="A2137" s="116" t="s">
        <v>961</v>
      </c>
      <c r="B2137" s="118" t="s">
        <v>1353</v>
      </c>
      <c r="C2137" s="116" t="s">
        <v>114</v>
      </c>
      <c r="D2137" s="116" t="s">
        <v>1354</v>
      </c>
      <c r="E2137" s="76" t="s">
        <v>964</v>
      </c>
      <c r="F2137" s="76"/>
      <c r="G2137" s="117" t="s">
        <v>121</v>
      </c>
      <c r="H2137" s="120">
        <v>6.6E-3</v>
      </c>
      <c r="I2137" s="119">
        <v>15.08</v>
      </c>
      <c r="J2137" s="119">
        <v>0.09</v>
      </c>
    </row>
    <row r="2138" spans="1:10" ht="0.95" customHeight="1" x14ac:dyDescent="0.2">
      <c r="A2138" s="116" t="s">
        <v>961</v>
      </c>
      <c r="B2138" s="118" t="s">
        <v>1608</v>
      </c>
      <c r="C2138" s="116" t="s">
        <v>114</v>
      </c>
      <c r="D2138" s="116" t="s">
        <v>1609</v>
      </c>
      <c r="E2138" s="76" t="s">
        <v>964</v>
      </c>
      <c r="F2138" s="76"/>
      <c r="G2138" s="117" t="s">
        <v>121</v>
      </c>
      <c r="H2138" s="120">
        <v>5.4999999999999997E-3</v>
      </c>
      <c r="I2138" s="119">
        <v>78.37</v>
      </c>
      <c r="J2138" s="119">
        <v>0.43</v>
      </c>
    </row>
    <row r="2139" spans="1:10" ht="18" customHeight="1" x14ac:dyDescent="0.2">
      <c r="A2139" s="116" t="s">
        <v>961</v>
      </c>
      <c r="B2139" s="118" t="s">
        <v>1610</v>
      </c>
      <c r="C2139" s="116" t="s">
        <v>114</v>
      </c>
      <c r="D2139" s="116" t="s">
        <v>1611</v>
      </c>
      <c r="E2139" s="76" t="s">
        <v>964</v>
      </c>
      <c r="F2139" s="76"/>
      <c r="G2139" s="117" t="s">
        <v>121</v>
      </c>
      <c r="H2139" s="120">
        <v>4.1999999999999997E-3</v>
      </c>
      <c r="I2139" s="119">
        <v>2.4900000000000002</v>
      </c>
      <c r="J2139" s="119">
        <v>0.01</v>
      </c>
    </row>
    <row r="2140" spans="1:10" ht="24" customHeight="1" x14ac:dyDescent="0.2">
      <c r="A2140" s="124"/>
      <c r="B2140" s="124"/>
      <c r="C2140" s="124"/>
      <c r="D2140" s="124"/>
      <c r="E2140" s="124" t="s">
        <v>971</v>
      </c>
      <c r="F2140" s="125">
        <v>2.0699999999999998</v>
      </c>
      <c r="G2140" s="124" t="s">
        <v>972</v>
      </c>
      <c r="H2140" s="125">
        <v>0</v>
      </c>
      <c r="I2140" s="124" t="s">
        <v>973</v>
      </c>
      <c r="J2140" s="125">
        <v>2.0699999999999998</v>
      </c>
    </row>
    <row r="2141" spans="1:10" ht="24" customHeight="1" thickBot="1" x14ac:dyDescent="0.25">
      <c r="A2141" s="124"/>
      <c r="B2141" s="124"/>
      <c r="C2141" s="124"/>
      <c r="D2141" s="124"/>
      <c r="E2141" s="124" t="s">
        <v>974</v>
      </c>
      <c r="F2141" s="125">
        <v>1.39</v>
      </c>
      <c r="G2141" s="124"/>
      <c r="H2141" s="77" t="s">
        <v>975</v>
      </c>
      <c r="I2141" s="77"/>
      <c r="J2141" s="125">
        <v>6.77</v>
      </c>
    </row>
    <row r="2142" spans="1:10" ht="24" customHeight="1" thickTop="1" x14ac:dyDescent="0.2">
      <c r="A2142" s="110"/>
      <c r="B2142" s="110"/>
      <c r="C2142" s="110"/>
      <c r="D2142" s="110"/>
      <c r="E2142" s="110"/>
      <c r="F2142" s="110"/>
      <c r="G2142" s="110"/>
      <c r="H2142" s="110"/>
      <c r="I2142" s="110"/>
      <c r="J2142" s="110"/>
    </row>
    <row r="2143" spans="1:10" ht="24" customHeight="1" x14ac:dyDescent="0.2">
      <c r="A2143" s="102" t="s">
        <v>742</v>
      </c>
      <c r="B2143" s="104" t="s">
        <v>106</v>
      </c>
      <c r="C2143" s="102" t="s">
        <v>107</v>
      </c>
      <c r="D2143" s="102" t="s">
        <v>8</v>
      </c>
      <c r="E2143" s="65" t="s">
        <v>948</v>
      </c>
      <c r="F2143" s="65"/>
      <c r="G2143" s="103" t="s">
        <v>108</v>
      </c>
      <c r="H2143" s="104" t="s">
        <v>109</v>
      </c>
      <c r="I2143" s="104" t="s">
        <v>110</v>
      </c>
      <c r="J2143" s="104" t="s">
        <v>9</v>
      </c>
    </row>
    <row r="2144" spans="1:10" ht="24" customHeight="1" x14ac:dyDescent="0.2">
      <c r="A2144" s="105" t="s">
        <v>949</v>
      </c>
      <c r="B2144" s="107" t="s">
        <v>3223</v>
      </c>
      <c r="C2144" s="105" t="s">
        <v>114</v>
      </c>
      <c r="D2144" s="105" t="s">
        <v>3224</v>
      </c>
      <c r="E2144" s="78" t="s">
        <v>1271</v>
      </c>
      <c r="F2144" s="78"/>
      <c r="G2144" s="106" t="s">
        <v>121</v>
      </c>
      <c r="H2144" s="109">
        <v>1</v>
      </c>
      <c r="I2144" s="108">
        <v>14.76</v>
      </c>
      <c r="J2144" s="108">
        <v>14.76</v>
      </c>
    </row>
    <row r="2145" spans="1:10" ht="24" customHeight="1" x14ac:dyDescent="0.2">
      <c r="A2145" s="111" t="s">
        <v>951</v>
      </c>
      <c r="B2145" s="113" t="s">
        <v>1272</v>
      </c>
      <c r="C2145" s="111" t="s">
        <v>114</v>
      </c>
      <c r="D2145" s="111" t="s">
        <v>1273</v>
      </c>
      <c r="E2145" s="79" t="s">
        <v>957</v>
      </c>
      <c r="F2145" s="79"/>
      <c r="G2145" s="112" t="s">
        <v>958</v>
      </c>
      <c r="H2145" s="115">
        <v>0.11550000000000001</v>
      </c>
      <c r="I2145" s="114">
        <v>23.04</v>
      </c>
      <c r="J2145" s="114">
        <v>2.66</v>
      </c>
    </row>
    <row r="2146" spans="1:10" ht="25.5" x14ac:dyDescent="0.2">
      <c r="A2146" s="111" t="s">
        <v>951</v>
      </c>
      <c r="B2146" s="113" t="s">
        <v>1020</v>
      </c>
      <c r="C2146" s="111" t="s">
        <v>114</v>
      </c>
      <c r="D2146" s="111" t="s">
        <v>1021</v>
      </c>
      <c r="E2146" s="79" t="s">
        <v>957</v>
      </c>
      <c r="F2146" s="79"/>
      <c r="G2146" s="112" t="s">
        <v>958</v>
      </c>
      <c r="H2146" s="115">
        <v>0.11550000000000001</v>
      </c>
      <c r="I2146" s="114">
        <v>28.72</v>
      </c>
      <c r="J2146" s="114">
        <v>3.31</v>
      </c>
    </row>
    <row r="2147" spans="1:10" ht="15" customHeight="1" x14ac:dyDescent="0.2">
      <c r="A2147" s="116" t="s">
        <v>961</v>
      </c>
      <c r="B2147" s="118" t="s">
        <v>3503</v>
      </c>
      <c r="C2147" s="116" t="s">
        <v>114</v>
      </c>
      <c r="D2147" s="116" t="s">
        <v>3504</v>
      </c>
      <c r="E2147" s="76" t="s">
        <v>964</v>
      </c>
      <c r="F2147" s="76"/>
      <c r="G2147" s="117" t="s">
        <v>121</v>
      </c>
      <c r="H2147" s="120">
        <v>1</v>
      </c>
      <c r="I2147" s="119">
        <v>6.79</v>
      </c>
      <c r="J2147" s="119">
        <v>6.79</v>
      </c>
    </row>
    <row r="2148" spans="1:10" ht="0.95" customHeight="1" x14ac:dyDescent="0.2">
      <c r="A2148" s="116" t="s">
        <v>961</v>
      </c>
      <c r="B2148" s="118" t="s">
        <v>1606</v>
      </c>
      <c r="C2148" s="116" t="s">
        <v>114</v>
      </c>
      <c r="D2148" s="116" t="s">
        <v>1607</v>
      </c>
      <c r="E2148" s="76" t="s">
        <v>964</v>
      </c>
      <c r="F2148" s="76"/>
      <c r="G2148" s="117" t="s">
        <v>121</v>
      </c>
      <c r="H2148" s="120">
        <v>1.18E-2</v>
      </c>
      <c r="I2148" s="119">
        <v>69.17</v>
      </c>
      <c r="J2148" s="119">
        <v>0.81</v>
      </c>
    </row>
    <row r="2149" spans="1:10" ht="18" customHeight="1" x14ac:dyDescent="0.2">
      <c r="A2149" s="116" t="s">
        <v>961</v>
      </c>
      <c r="B2149" s="118" t="s">
        <v>1608</v>
      </c>
      <c r="C2149" s="116" t="s">
        <v>114</v>
      </c>
      <c r="D2149" s="116" t="s">
        <v>1609</v>
      </c>
      <c r="E2149" s="76" t="s">
        <v>964</v>
      </c>
      <c r="F2149" s="76"/>
      <c r="G2149" s="117" t="s">
        <v>121</v>
      </c>
      <c r="H2149" s="120">
        <v>1.4E-2</v>
      </c>
      <c r="I2149" s="119">
        <v>78.37</v>
      </c>
      <c r="J2149" s="119">
        <v>1.0900000000000001</v>
      </c>
    </row>
    <row r="2150" spans="1:10" ht="51.95" customHeight="1" x14ac:dyDescent="0.2">
      <c r="A2150" s="116" t="s">
        <v>961</v>
      </c>
      <c r="B2150" s="118" t="s">
        <v>1610</v>
      </c>
      <c r="C2150" s="116" t="s">
        <v>114</v>
      </c>
      <c r="D2150" s="116" t="s">
        <v>1611</v>
      </c>
      <c r="E2150" s="76" t="s">
        <v>964</v>
      </c>
      <c r="F2150" s="76"/>
      <c r="G2150" s="117" t="s">
        <v>121</v>
      </c>
      <c r="H2150" s="120">
        <v>4.2700000000000002E-2</v>
      </c>
      <c r="I2150" s="119">
        <v>2.4900000000000002</v>
      </c>
      <c r="J2150" s="119">
        <v>0.1</v>
      </c>
    </row>
    <row r="2151" spans="1:10" ht="26.1" customHeight="1" x14ac:dyDescent="0.2">
      <c r="A2151" s="124"/>
      <c r="B2151" s="124"/>
      <c r="C2151" s="124"/>
      <c r="D2151" s="124"/>
      <c r="E2151" s="124" t="s">
        <v>971</v>
      </c>
      <c r="F2151" s="125">
        <v>4.78</v>
      </c>
      <c r="G2151" s="124" t="s">
        <v>972</v>
      </c>
      <c r="H2151" s="125">
        <v>0</v>
      </c>
      <c r="I2151" s="124" t="s">
        <v>973</v>
      </c>
      <c r="J2151" s="125">
        <v>4.78</v>
      </c>
    </row>
    <row r="2152" spans="1:10" ht="26.1" customHeight="1" thickBot="1" x14ac:dyDescent="0.25">
      <c r="A2152" s="124"/>
      <c r="B2152" s="124"/>
      <c r="C2152" s="124"/>
      <c r="D2152" s="124"/>
      <c r="E2152" s="124" t="s">
        <v>974</v>
      </c>
      <c r="F2152" s="125">
        <v>3.83</v>
      </c>
      <c r="G2152" s="124"/>
      <c r="H2152" s="77" t="s">
        <v>975</v>
      </c>
      <c r="I2152" s="77"/>
      <c r="J2152" s="125">
        <v>18.59</v>
      </c>
    </row>
    <row r="2153" spans="1:10" ht="24" customHeight="1" thickTop="1" x14ac:dyDescent="0.2">
      <c r="A2153" s="110"/>
      <c r="B2153" s="110"/>
      <c r="C2153" s="110"/>
      <c r="D2153" s="110"/>
      <c r="E2153" s="110"/>
      <c r="F2153" s="110"/>
      <c r="G2153" s="110"/>
      <c r="H2153" s="110"/>
      <c r="I2153" s="110"/>
      <c r="J2153" s="110"/>
    </row>
    <row r="2154" spans="1:10" ht="51.95" customHeight="1" x14ac:dyDescent="0.2">
      <c r="A2154" s="102" t="s">
        <v>745</v>
      </c>
      <c r="B2154" s="104" t="s">
        <v>106</v>
      </c>
      <c r="C2154" s="102" t="s">
        <v>107</v>
      </c>
      <c r="D2154" s="102" t="s">
        <v>8</v>
      </c>
      <c r="E2154" s="65" t="s">
        <v>948</v>
      </c>
      <c r="F2154" s="65"/>
      <c r="G2154" s="103" t="s">
        <v>108</v>
      </c>
      <c r="H2154" s="104" t="s">
        <v>109</v>
      </c>
      <c r="I2154" s="104" t="s">
        <v>110</v>
      </c>
      <c r="J2154" s="104" t="s">
        <v>9</v>
      </c>
    </row>
    <row r="2155" spans="1:10" ht="38.25" customHeight="1" x14ac:dyDescent="0.2">
      <c r="A2155" s="105" t="s">
        <v>949</v>
      </c>
      <c r="B2155" s="107" t="s">
        <v>743</v>
      </c>
      <c r="C2155" s="105" t="s">
        <v>114</v>
      </c>
      <c r="D2155" s="105" t="s">
        <v>744</v>
      </c>
      <c r="E2155" s="78" t="s">
        <v>1271</v>
      </c>
      <c r="F2155" s="78"/>
      <c r="G2155" s="106" t="s">
        <v>121</v>
      </c>
      <c r="H2155" s="109">
        <v>1</v>
      </c>
      <c r="I2155" s="108">
        <v>10.19</v>
      </c>
      <c r="J2155" s="108">
        <v>10.19</v>
      </c>
    </row>
    <row r="2156" spans="1:10" ht="15" customHeight="1" x14ac:dyDescent="0.2">
      <c r="A2156" s="111" t="s">
        <v>951</v>
      </c>
      <c r="B2156" s="113" t="s">
        <v>1272</v>
      </c>
      <c r="C2156" s="111" t="s">
        <v>114</v>
      </c>
      <c r="D2156" s="111" t="s">
        <v>1273</v>
      </c>
      <c r="E2156" s="79" t="s">
        <v>957</v>
      </c>
      <c r="F2156" s="79"/>
      <c r="G2156" s="112" t="s">
        <v>958</v>
      </c>
      <c r="H2156" s="115">
        <v>0.1181</v>
      </c>
      <c r="I2156" s="114">
        <v>23.04</v>
      </c>
      <c r="J2156" s="114">
        <v>2.72</v>
      </c>
    </row>
    <row r="2157" spans="1:10" ht="0.95" customHeight="1" x14ac:dyDescent="0.2">
      <c r="A2157" s="111" t="s">
        <v>951</v>
      </c>
      <c r="B2157" s="113" t="s">
        <v>1020</v>
      </c>
      <c r="C2157" s="111" t="s">
        <v>114</v>
      </c>
      <c r="D2157" s="111" t="s">
        <v>1021</v>
      </c>
      <c r="E2157" s="79" t="s">
        <v>957</v>
      </c>
      <c r="F2157" s="79"/>
      <c r="G2157" s="112" t="s">
        <v>958</v>
      </c>
      <c r="H2157" s="115">
        <v>0.1181</v>
      </c>
      <c r="I2157" s="114">
        <v>28.72</v>
      </c>
      <c r="J2157" s="114">
        <v>3.39</v>
      </c>
    </row>
    <row r="2158" spans="1:10" ht="18" customHeight="1" x14ac:dyDescent="0.2">
      <c r="A2158" s="116" t="s">
        <v>961</v>
      </c>
      <c r="B2158" s="118" t="s">
        <v>1606</v>
      </c>
      <c r="C2158" s="116" t="s">
        <v>114</v>
      </c>
      <c r="D2158" s="116" t="s">
        <v>1607</v>
      </c>
      <c r="E2158" s="76" t="s">
        <v>964</v>
      </c>
      <c r="F2158" s="76"/>
      <c r="G2158" s="117" t="s">
        <v>121</v>
      </c>
      <c r="H2158" s="120">
        <v>1.06E-2</v>
      </c>
      <c r="I2158" s="119">
        <v>69.17</v>
      </c>
      <c r="J2158" s="119">
        <v>0.73</v>
      </c>
    </row>
    <row r="2159" spans="1:10" ht="51.95" customHeight="1" x14ac:dyDescent="0.2">
      <c r="A2159" s="116" t="s">
        <v>961</v>
      </c>
      <c r="B2159" s="118" t="s">
        <v>1614</v>
      </c>
      <c r="C2159" s="116" t="s">
        <v>114</v>
      </c>
      <c r="D2159" s="116" t="s">
        <v>1615</v>
      </c>
      <c r="E2159" s="76" t="s">
        <v>964</v>
      </c>
      <c r="F2159" s="76"/>
      <c r="G2159" s="117" t="s">
        <v>121</v>
      </c>
      <c r="H2159" s="120">
        <v>1</v>
      </c>
      <c r="I2159" s="119">
        <v>2.29</v>
      </c>
      <c r="J2159" s="119">
        <v>2.29</v>
      </c>
    </row>
    <row r="2160" spans="1:10" ht="26.1" customHeight="1" x14ac:dyDescent="0.2">
      <c r="A2160" s="116" t="s">
        <v>961</v>
      </c>
      <c r="B2160" s="118" t="s">
        <v>1608</v>
      </c>
      <c r="C2160" s="116" t="s">
        <v>114</v>
      </c>
      <c r="D2160" s="116" t="s">
        <v>1609</v>
      </c>
      <c r="E2160" s="76" t="s">
        <v>964</v>
      </c>
      <c r="F2160" s="76"/>
      <c r="G2160" s="117" t="s">
        <v>121</v>
      </c>
      <c r="H2160" s="120">
        <v>1.2500000000000001E-2</v>
      </c>
      <c r="I2160" s="119">
        <v>78.37</v>
      </c>
      <c r="J2160" s="119">
        <v>0.97</v>
      </c>
    </row>
    <row r="2161" spans="1:10" ht="26.1" customHeight="1" x14ac:dyDescent="0.2">
      <c r="A2161" s="116" t="s">
        <v>961</v>
      </c>
      <c r="B2161" s="118" t="s">
        <v>1610</v>
      </c>
      <c r="C2161" s="116" t="s">
        <v>114</v>
      </c>
      <c r="D2161" s="116" t="s">
        <v>1611</v>
      </c>
      <c r="E2161" s="76" t="s">
        <v>964</v>
      </c>
      <c r="F2161" s="76"/>
      <c r="G2161" s="117" t="s">
        <v>121</v>
      </c>
      <c r="H2161" s="120">
        <v>3.9399999999999998E-2</v>
      </c>
      <c r="I2161" s="119">
        <v>2.4900000000000002</v>
      </c>
      <c r="J2161" s="119">
        <v>0.09</v>
      </c>
    </row>
    <row r="2162" spans="1:10" ht="26.1" customHeight="1" x14ac:dyDescent="0.2">
      <c r="A2162" s="124"/>
      <c r="B2162" s="124"/>
      <c r="C2162" s="124"/>
      <c r="D2162" s="124"/>
      <c r="E2162" s="124" t="s">
        <v>971</v>
      </c>
      <c r="F2162" s="125">
        <v>4.8899999999999997</v>
      </c>
      <c r="G2162" s="124" t="s">
        <v>972</v>
      </c>
      <c r="H2162" s="125">
        <v>0</v>
      </c>
      <c r="I2162" s="124" t="s">
        <v>973</v>
      </c>
      <c r="J2162" s="125">
        <v>4.8899999999999997</v>
      </c>
    </row>
    <row r="2163" spans="1:10" ht="26.1" customHeight="1" thickBot="1" x14ac:dyDescent="0.25">
      <c r="A2163" s="124"/>
      <c r="B2163" s="124"/>
      <c r="C2163" s="124"/>
      <c r="D2163" s="124"/>
      <c r="E2163" s="124" t="s">
        <v>974</v>
      </c>
      <c r="F2163" s="125">
        <v>2.64</v>
      </c>
      <c r="G2163" s="124"/>
      <c r="H2163" s="77" t="s">
        <v>975</v>
      </c>
      <c r="I2163" s="77"/>
      <c r="J2163" s="125">
        <v>12.83</v>
      </c>
    </row>
    <row r="2164" spans="1:10" ht="26.1" customHeight="1" thickTop="1" x14ac:dyDescent="0.2">
      <c r="A2164" s="110"/>
      <c r="B2164" s="110"/>
      <c r="C2164" s="110"/>
      <c r="D2164" s="110"/>
      <c r="E2164" s="110"/>
      <c r="F2164" s="110"/>
      <c r="G2164" s="110"/>
      <c r="H2164" s="110"/>
      <c r="I2164" s="110"/>
      <c r="J2164" s="110"/>
    </row>
    <row r="2165" spans="1:10" ht="39" customHeight="1" x14ac:dyDescent="0.2">
      <c r="A2165" s="102" t="s">
        <v>748</v>
      </c>
      <c r="B2165" s="104" t="s">
        <v>106</v>
      </c>
      <c r="C2165" s="102" t="s">
        <v>107</v>
      </c>
      <c r="D2165" s="102" t="s">
        <v>8</v>
      </c>
      <c r="E2165" s="65" t="s">
        <v>948</v>
      </c>
      <c r="F2165" s="65"/>
      <c r="G2165" s="103" t="s">
        <v>108</v>
      </c>
      <c r="H2165" s="104" t="s">
        <v>109</v>
      </c>
      <c r="I2165" s="104" t="s">
        <v>110</v>
      </c>
      <c r="J2165" s="104" t="s">
        <v>9</v>
      </c>
    </row>
    <row r="2166" spans="1:10" ht="38.25" customHeight="1" x14ac:dyDescent="0.2">
      <c r="A2166" s="105" t="s">
        <v>949</v>
      </c>
      <c r="B2166" s="107" t="s">
        <v>746</v>
      </c>
      <c r="C2166" s="105" t="s">
        <v>114</v>
      </c>
      <c r="D2166" s="105" t="s">
        <v>747</v>
      </c>
      <c r="E2166" s="78" t="s">
        <v>1271</v>
      </c>
      <c r="F2166" s="78"/>
      <c r="G2166" s="106" t="s">
        <v>121</v>
      </c>
      <c r="H2166" s="109">
        <v>1</v>
      </c>
      <c r="I2166" s="108">
        <v>10.88</v>
      </c>
      <c r="J2166" s="108">
        <v>10.88</v>
      </c>
    </row>
    <row r="2167" spans="1:10" ht="15" customHeight="1" x14ac:dyDescent="0.2">
      <c r="A2167" s="111" t="s">
        <v>951</v>
      </c>
      <c r="B2167" s="113" t="s">
        <v>1272</v>
      </c>
      <c r="C2167" s="111" t="s">
        <v>114</v>
      </c>
      <c r="D2167" s="111" t="s">
        <v>1273</v>
      </c>
      <c r="E2167" s="79" t="s">
        <v>957</v>
      </c>
      <c r="F2167" s="79"/>
      <c r="G2167" s="112" t="s">
        <v>958</v>
      </c>
      <c r="H2167" s="115">
        <v>0.13589999999999999</v>
      </c>
      <c r="I2167" s="114">
        <v>23.04</v>
      </c>
      <c r="J2167" s="114">
        <v>3.13</v>
      </c>
    </row>
    <row r="2168" spans="1:10" ht="0.95" customHeight="1" x14ac:dyDescent="0.2">
      <c r="A2168" s="111" t="s">
        <v>951</v>
      </c>
      <c r="B2168" s="113" t="s">
        <v>1020</v>
      </c>
      <c r="C2168" s="111" t="s">
        <v>114</v>
      </c>
      <c r="D2168" s="111" t="s">
        <v>1021</v>
      </c>
      <c r="E2168" s="79" t="s">
        <v>957</v>
      </c>
      <c r="F2168" s="79"/>
      <c r="G2168" s="112" t="s">
        <v>958</v>
      </c>
      <c r="H2168" s="115">
        <v>0.13589999999999999</v>
      </c>
      <c r="I2168" s="114">
        <v>28.72</v>
      </c>
      <c r="J2168" s="114">
        <v>3.9</v>
      </c>
    </row>
    <row r="2169" spans="1:10" ht="18" customHeight="1" x14ac:dyDescent="0.2">
      <c r="A2169" s="116" t="s">
        <v>961</v>
      </c>
      <c r="B2169" s="118" t="s">
        <v>1606</v>
      </c>
      <c r="C2169" s="116" t="s">
        <v>114</v>
      </c>
      <c r="D2169" s="116" t="s">
        <v>1607</v>
      </c>
      <c r="E2169" s="76" t="s">
        <v>964</v>
      </c>
      <c r="F2169" s="76"/>
      <c r="G2169" s="117" t="s">
        <v>121</v>
      </c>
      <c r="H2169" s="120">
        <v>7.1000000000000004E-3</v>
      </c>
      <c r="I2169" s="119">
        <v>69.17</v>
      </c>
      <c r="J2169" s="119">
        <v>0.49</v>
      </c>
    </row>
    <row r="2170" spans="1:10" ht="51.95" customHeight="1" x14ac:dyDescent="0.2">
      <c r="A2170" s="116" t="s">
        <v>961</v>
      </c>
      <c r="B2170" s="118" t="s">
        <v>1616</v>
      </c>
      <c r="C2170" s="116" t="s">
        <v>114</v>
      </c>
      <c r="D2170" s="116" t="s">
        <v>1617</v>
      </c>
      <c r="E2170" s="76" t="s">
        <v>964</v>
      </c>
      <c r="F2170" s="76"/>
      <c r="G2170" s="117" t="s">
        <v>121</v>
      </c>
      <c r="H2170" s="120">
        <v>1</v>
      </c>
      <c r="I2170" s="119">
        <v>2.67</v>
      </c>
      <c r="J2170" s="119">
        <v>2.67</v>
      </c>
    </row>
    <row r="2171" spans="1:10" ht="26.1" customHeight="1" x14ac:dyDescent="0.2">
      <c r="A2171" s="116" t="s">
        <v>961</v>
      </c>
      <c r="B2171" s="118" t="s">
        <v>1608</v>
      </c>
      <c r="C2171" s="116" t="s">
        <v>114</v>
      </c>
      <c r="D2171" s="116" t="s">
        <v>1609</v>
      </c>
      <c r="E2171" s="76" t="s">
        <v>964</v>
      </c>
      <c r="F2171" s="76"/>
      <c r="G2171" s="117" t="s">
        <v>121</v>
      </c>
      <c r="H2171" s="120">
        <v>8.0000000000000002E-3</v>
      </c>
      <c r="I2171" s="119">
        <v>78.37</v>
      </c>
      <c r="J2171" s="119">
        <v>0.62</v>
      </c>
    </row>
    <row r="2172" spans="1:10" ht="26.1" customHeight="1" x14ac:dyDescent="0.2">
      <c r="A2172" s="116" t="s">
        <v>961</v>
      </c>
      <c r="B2172" s="118" t="s">
        <v>1610</v>
      </c>
      <c r="C2172" s="116" t="s">
        <v>114</v>
      </c>
      <c r="D2172" s="116" t="s">
        <v>1611</v>
      </c>
      <c r="E2172" s="76" t="s">
        <v>964</v>
      </c>
      <c r="F2172" s="76"/>
      <c r="G2172" s="117" t="s">
        <v>121</v>
      </c>
      <c r="H2172" s="120">
        <v>3.0200000000000001E-2</v>
      </c>
      <c r="I2172" s="119">
        <v>2.4900000000000002</v>
      </c>
      <c r="J2172" s="119">
        <v>7.0000000000000007E-2</v>
      </c>
    </row>
    <row r="2173" spans="1:10" ht="26.1" customHeight="1" x14ac:dyDescent="0.2">
      <c r="A2173" s="124"/>
      <c r="B2173" s="124"/>
      <c r="C2173" s="124"/>
      <c r="D2173" s="124"/>
      <c r="E2173" s="124" t="s">
        <v>971</v>
      </c>
      <c r="F2173" s="125">
        <v>5.62</v>
      </c>
      <c r="G2173" s="124" t="s">
        <v>972</v>
      </c>
      <c r="H2173" s="125">
        <v>0</v>
      </c>
      <c r="I2173" s="124" t="s">
        <v>973</v>
      </c>
      <c r="J2173" s="125">
        <v>5.62</v>
      </c>
    </row>
    <row r="2174" spans="1:10" ht="26.1" customHeight="1" thickBot="1" x14ac:dyDescent="0.25">
      <c r="A2174" s="124"/>
      <c r="B2174" s="124"/>
      <c r="C2174" s="124"/>
      <c r="D2174" s="124"/>
      <c r="E2174" s="124" t="s">
        <v>974</v>
      </c>
      <c r="F2174" s="125">
        <v>2.82</v>
      </c>
      <c r="G2174" s="124"/>
      <c r="H2174" s="77" t="s">
        <v>975</v>
      </c>
      <c r="I2174" s="77"/>
      <c r="J2174" s="125">
        <v>13.7</v>
      </c>
    </row>
    <row r="2175" spans="1:10" ht="39" customHeight="1" thickTop="1" x14ac:dyDescent="0.2">
      <c r="A2175" s="110"/>
      <c r="B2175" s="110"/>
      <c r="C2175" s="110"/>
      <c r="D2175" s="110"/>
      <c r="E2175" s="110"/>
      <c r="F2175" s="110"/>
      <c r="G2175" s="110"/>
      <c r="H2175" s="110"/>
      <c r="I2175" s="110"/>
      <c r="J2175" s="110"/>
    </row>
    <row r="2176" spans="1:10" ht="15" x14ac:dyDescent="0.2">
      <c r="A2176" s="102" t="s">
        <v>751</v>
      </c>
      <c r="B2176" s="104" t="s">
        <v>106</v>
      </c>
      <c r="C2176" s="102" t="s">
        <v>107</v>
      </c>
      <c r="D2176" s="102" t="s">
        <v>8</v>
      </c>
      <c r="E2176" s="65" t="s">
        <v>948</v>
      </c>
      <c r="F2176" s="65"/>
      <c r="G2176" s="103" t="s">
        <v>108</v>
      </c>
      <c r="H2176" s="104" t="s">
        <v>109</v>
      </c>
      <c r="I2176" s="104" t="s">
        <v>110</v>
      </c>
      <c r="J2176" s="104" t="s">
        <v>9</v>
      </c>
    </row>
    <row r="2177" spans="1:10" ht="15" customHeight="1" x14ac:dyDescent="0.2">
      <c r="A2177" s="105" t="s">
        <v>949</v>
      </c>
      <c r="B2177" s="107" t="s">
        <v>749</v>
      </c>
      <c r="C2177" s="105" t="s">
        <v>114</v>
      </c>
      <c r="D2177" s="105" t="s">
        <v>750</v>
      </c>
      <c r="E2177" s="78" t="s">
        <v>1271</v>
      </c>
      <c r="F2177" s="78"/>
      <c r="G2177" s="106" t="s">
        <v>121</v>
      </c>
      <c r="H2177" s="109">
        <v>1</v>
      </c>
      <c r="I2177" s="108">
        <v>11.47</v>
      </c>
      <c r="J2177" s="108">
        <v>11.47</v>
      </c>
    </row>
    <row r="2178" spans="1:10" ht="0.95" customHeight="1" x14ac:dyDescent="0.2">
      <c r="A2178" s="111" t="s">
        <v>951</v>
      </c>
      <c r="B2178" s="113" t="s">
        <v>1272</v>
      </c>
      <c r="C2178" s="111" t="s">
        <v>114</v>
      </c>
      <c r="D2178" s="111" t="s">
        <v>1273</v>
      </c>
      <c r="E2178" s="79" t="s">
        <v>957</v>
      </c>
      <c r="F2178" s="79"/>
      <c r="G2178" s="112" t="s">
        <v>958</v>
      </c>
      <c r="H2178" s="115">
        <v>0.13589999999999999</v>
      </c>
      <c r="I2178" s="114">
        <v>23.04</v>
      </c>
      <c r="J2178" s="114">
        <v>3.13</v>
      </c>
    </row>
    <row r="2179" spans="1:10" ht="18" customHeight="1" x14ac:dyDescent="0.2">
      <c r="A2179" s="111" t="s">
        <v>951</v>
      </c>
      <c r="B2179" s="113" t="s">
        <v>1020</v>
      </c>
      <c r="C2179" s="111" t="s">
        <v>114</v>
      </c>
      <c r="D2179" s="111" t="s">
        <v>1021</v>
      </c>
      <c r="E2179" s="79" t="s">
        <v>957</v>
      </c>
      <c r="F2179" s="79"/>
      <c r="G2179" s="112" t="s">
        <v>958</v>
      </c>
      <c r="H2179" s="115">
        <v>0.13589999999999999</v>
      </c>
      <c r="I2179" s="114">
        <v>28.72</v>
      </c>
      <c r="J2179" s="114">
        <v>3.9</v>
      </c>
    </row>
    <row r="2180" spans="1:10" ht="51.95" customHeight="1" x14ac:dyDescent="0.2">
      <c r="A2180" s="116" t="s">
        <v>961</v>
      </c>
      <c r="B2180" s="118" t="s">
        <v>1606</v>
      </c>
      <c r="C2180" s="116" t="s">
        <v>114</v>
      </c>
      <c r="D2180" s="116" t="s">
        <v>1607</v>
      </c>
      <c r="E2180" s="76" t="s">
        <v>964</v>
      </c>
      <c r="F2180" s="76"/>
      <c r="G2180" s="117" t="s">
        <v>121</v>
      </c>
      <c r="H2180" s="120">
        <v>7.1000000000000004E-3</v>
      </c>
      <c r="I2180" s="119">
        <v>69.17</v>
      </c>
      <c r="J2180" s="119">
        <v>0.49</v>
      </c>
    </row>
    <row r="2181" spans="1:10" ht="26.1" customHeight="1" x14ac:dyDescent="0.2">
      <c r="A2181" s="116" t="s">
        <v>961</v>
      </c>
      <c r="B2181" s="118" t="s">
        <v>1618</v>
      </c>
      <c r="C2181" s="116" t="s">
        <v>114</v>
      </c>
      <c r="D2181" s="116" t="s">
        <v>1619</v>
      </c>
      <c r="E2181" s="76" t="s">
        <v>964</v>
      </c>
      <c r="F2181" s="76"/>
      <c r="G2181" s="117" t="s">
        <v>121</v>
      </c>
      <c r="H2181" s="120">
        <v>1</v>
      </c>
      <c r="I2181" s="119">
        <v>3.26</v>
      </c>
      <c r="J2181" s="119">
        <v>3.26</v>
      </c>
    </row>
    <row r="2182" spans="1:10" ht="26.1" customHeight="1" x14ac:dyDescent="0.2">
      <c r="A2182" s="116" t="s">
        <v>961</v>
      </c>
      <c r="B2182" s="118" t="s">
        <v>1608</v>
      </c>
      <c r="C2182" s="116" t="s">
        <v>114</v>
      </c>
      <c r="D2182" s="116" t="s">
        <v>1609</v>
      </c>
      <c r="E2182" s="76" t="s">
        <v>964</v>
      </c>
      <c r="F2182" s="76"/>
      <c r="G2182" s="117" t="s">
        <v>121</v>
      </c>
      <c r="H2182" s="120">
        <v>8.0000000000000002E-3</v>
      </c>
      <c r="I2182" s="119">
        <v>78.37</v>
      </c>
      <c r="J2182" s="119">
        <v>0.62</v>
      </c>
    </row>
    <row r="2183" spans="1:10" ht="24" customHeight="1" x14ac:dyDescent="0.2">
      <c r="A2183" s="116" t="s">
        <v>961</v>
      </c>
      <c r="B2183" s="118" t="s">
        <v>1610</v>
      </c>
      <c r="C2183" s="116" t="s">
        <v>114</v>
      </c>
      <c r="D2183" s="116" t="s">
        <v>1611</v>
      </c>
      <c r="E2183" s="76" t="s">
        <v>964</v>
      </c>
      <c r="F2183" s="76"/>
      <c r="G2183" s="117" t="s">
        <v>121</v>
      </c>
      <c r="H2183" s="120">
        <v>3.0200000000000001E-2</v>
      </c>
      <c r="I2183" s="119">
        <v>2.4900000000000002</v>
      </c>
      <c r="J2183" s="119">
        <v>7.0000000000000007E-2</v>
      </c>
    </row>
    <row r="2184" spans="1:10" ht="26.1" customHeight="1" x14ac:dyDescent="0.2">
      <c r="A2184" s="124"/>
      <c r="B2184" s="124"/>
      <c r="C2184" s="124"/>
      <c r="D2184" s="124"/>
      <c r="E2184" s="124" t="s">
        <v>971</v>
      </c>
      <c r="F2184" s="125">
        <v>5.62</v>
      </c>
      <c r="G2184" s="124" t="s">
        <v>972</v>
      </c>
      <c r="H2184" s="125">
        <v>0</v>
      </c>
      <c r="I2184" s="124" t="s">
        <v>973</v>
      </c>
      <c r="J2184" s="125">
        <v>5.62</v>
      </c>
    </row>
    <row r="2185" spans="1:10" ht="26.1" customHeight="1" thickBot="1" x14ac:dyDescent="0.25">
      <c r="A2185" s="124"/>
      <c r="B2185" s="124"/>
      <c r="C2185" s="124"/>
      <c r="D2185" s="124"/>
      <c r="E2185" s="124" t="s">
        <v>974</v>
      </c>
      <c r="F2185" s="125">
        <v>2.98</v>
      </c>
      <c r="G2185" s="124"/>
      <c r="H2185" s="77" t="s">
        <v>975</v>
      </c>
      <c r="I2185" s="77"/>
      <c r="J2185" s="125">
        <v>14.45</v>
      </c>
    </row>
    <row r="2186" spans="1:10" ht="24" customHeight="1" thickTop="1" x14ac:dyDescent="0.2">
      <c r="A2186" s="110"/>
      <c r="B2186" s="110"/>
      <c r="C2186" s="110"/>
      <c r="D2186" s="110"/>
      <c r="E2186" s="110"/>
      <c r="F2186" s="110"/>
      <c r="G2186" s="110"/>
      <c r="H2186" s="110"/>
      <c r="I2186" s="110"/>
      <c r="J2186" s="110"/>
    </row>
    <row r="2187" spans="1:10" ht="15" x14ac:dyDescent="0.2">
      <c r="A2187" s="102" t="s">
        <v>754</v>
      </c>
      <c r="B2187" s="104" t="s">
        <v>106</v>
      </c>
      <c r="C2187" s="102" t="s">
        <v>107</v>
      </c>
      <c r="D2187" s="102" t="s">
        <v>8</v>
      </c>
      <c r="E2187" s="65" t="s">
        <v>948</v>
      </c>
      <c r="F2187" s="65"/>
      <c r="G2187" s="103" t="s">
        <v>108</v>
      </c>
      <c r="H2187" s="104" t="s">
        <v>109</v>
      </c>
      <c r="I2187" s="104" t="s">
        <v>110</v>
      </c>
      <c r="J2187" s="104" t="s">
        <v>9</v>
      </c>
    </row>
    <row r="2188" spans="1:10" ht="15" customHeight="1" x14ac:dyDescent="0.2">
      <c r="A2188" s="105" t="s">
        <v>949</v>
      </c>
      <c r="B2188" s="107" t="s">
        <v>752</v>
      </c>
      <c r="C2188" s="105" t="s">
        <v>114</v>
      </c>
      <c r="D2188" s="105" t="s">
        <v>753</v>
      </c>
      <c r="E2188" s="78" t="s">
        <v>1271</v>
      </c>
      <c r="F2188" s="78"/>
      <c r="G2188" s="106" t="s">
        <v>121</v>
      </c>
      <c r="H2188" s="109">
        <v>1</v>
      </c>
      <c r="I2188" s="108">
        <v>17.010000000000002</v>
      </c>
      <c r="J2188" s="108">
        <v>17.010000000000002</v>
      </c>
    </row>
    <row r="2189" spans="1:10" ht="0.95" customHeight="1" x14ac:dyDescent="0.2">
      <c r="A2189" s="111" t="s">
        <v>951</v>
      </c>
      <c r="B2189" s="113" t="s">
        <v>1272</v>
      </c>
      <c r="C2189" s="111" t="s">
        <v>114</v>
      </c>
      <c r="D2189" s="111" t="s">
        <v>1273</v>
      </c>
      <c r="E2189" s="79" t="s">
        <v>957</v>
      </c>
      <c r="F2189" s="79"/>
      <c r="G2189" s="112" t="s">
        <v>958</v>
      </c>
      <c r="H2189" s="115">
        <v>0.16209999999999999</v>
      </c>
      <c r="I2189" s="114">
        <v>23.04</v>
      </c>
      <c r="J2189" s="114">
        <v>3.73</v>
      </c>
    </row>
    <row r="2190" spans="1:10" ht="18" customHeight="1" x14ac:dyDescent="0.2">
      <c r="A2190" s="111" t="s">
        <v>951</v>
      </c>
      <c r="B2190" s="113" t="s">
        <v>1020</v>
      </c>
      <c r="C2190" s="111" t="s">
        <v>114</v>
      </c>
      <c r="D2190" s="111" t="s">
        <v>1021</v>
      </c>
      <c r="E2190" s="79" t="s">
        <v>957</v>
      </c>
      <c r="F2190" s="79"/>
      <c r="G2190" s="112" t="s">
        <v>958</v>
      </c>
      <c r="H2190" s="115">
        <v>0.16209999999999999</v>
      </c>
      <c r="I2190" s="114">
        <v>28.72</v>
      </c>
      <c r="J2190" s="114">
        <v>4.6500000000000004</v>
      </c>
    </row>
    <row r="2191" spans="1:10" ht="51.95" customHeight="1" x14ac:dyDescent="0.2">
      <c r="A2191" s="116" t="s">
        <v>961</v>
      </c>
      <c r="B2191" s="118" t="s">
        <v>1606</v>
      </c>
      <c r="C2191" s="116" t="s">
        <v>114</v>
      </c>
      <c r="D2191" s="116" t="s">
        <v>1607</v>
      </c>
      <c r="E2191" s="76" t="s">
        <v>964</v>
      </c>
      <c r="F2191" s="76"/>
      <c r="G2191" s="117" t="s">
        <v>121</v>
      </c>
      <c r="H2191" s="120">
        <v>9.4000000000000004E-3</v>
      </c>
      <c r="I2191" s="119">
        <v>69.17</v>
      </c>
      <c r="J2191" s="119">
        <v>0.65</v>
      </c>
    </row>
    <row r="2192" spans="1:10" ht="26.1" customHeight="1" x14ac:dyDescent="0.2">
      <c r="A2192" s="116" t="s">
        <v>961</v>
      </c>
      <c r="B2192" s="118" t="s">
        <v>1620</v>
      </c>
      <c r="C2192" s="116" t="s">
        <v>114</v>
      </c>
      <c r="D2192" s="116" t="s">
        <v>1621</v>
      </c>
      <c r="E2192" s="76" t="s">
        <v>964</v>
      </c>
      <c r="F2192" s="76"/>
      <c r="G2192" s="117" t="s">
        <v>121</v>
      </c>
      <c r="H2192" s="120">
        <v>1</v>
      </c>
      <c r="I2192" s="119">
        <v>7.04</v>
      </c>
      <c r="J2192" s="119">
        <v>7.04</v>
      </c>
    </row>
    <row r="2193" spans="1:10" ht="26.1" customHeight="1" x14ac:dyDescent="0.2">
      <c r="A2193" s="116" t="s">
        <v>961</v>
      </c>
      <c r="B2193" s="118" t="s">
        <v>1608</v>
      </c>
      <c r="C2193" s="116" t="s">
        <v>114</v>
      </c>
      <c r="D2193" s="116" t="s">
        <v>1609</v>
      </c>
      <c r="E2193" s="76" t="s">
        <v>964</v>
      </c>
      <c r="F2193" s="76"/>
      <c r="G2193" s="117" t="s">
        <v>121</v>
      </c>
      <c r="H2193" s="120">
        <v>1.0999999999999999E-2</v>
      </c>
      <c r="I2193" s="119">
        <v>78.37</v>
      </c>
      <c r="J2193" s="119">
        <v>0.86</v>
      </c>
    </row>
    <row r="2194" spans="1:10" ht="26.1" customHeight="1" x14ac:dyDescent="0.2">
      <c r="A2194" s="116" t="s">
        <v>961</v>
      </c>
      <c r="B2194" s="118" t="s">
        <v>1610</v>
      </c>
      <c r="C2194" s="116" t="s">
        <v>114</v>
      </c>
      <c r="D2194" s="116" t="s">
        <v>1611</v>
      </c>
      <c r="E2194" s="76" t="s">
        <v>964</v>
      </c>
      <c r="F2194" s="76"/>
      <c r="G2194" s="117" t="s">
        <v>121</v>
      </c>
      <c r="H2194" s="120">
        <v>3.5999999999999997E-2</v>
      </c>
      <c r="I2194" s="119">
        <v>2.4900000000000002</v>
      </c>
      <c r="J2194" s="119">
        <v>0.08</v>
      </c>
    </row>
    <row r="2195" spans="1:10" ht="26.1" customHeight="1" x14ac:dyDescent="0.2">
      <c r="A2195" s="124"/>
      <c r="B2195" s="124"/>
      <c r="C2195" s="124"/>
      <c r="D2195" s="124"/>
      <c r="E2195" s="124" t="s">
        <v>971</v>
      </c>
      <c r="F2195" s="125">
        <v>6.7</v>
      </c>
      <c r="G2195" s="124" t="s">
        <v>972</v>
      </c>
      <c r="H2195" s="125">
        <v>0</v>
      </c>
      <c r="I2195" s="124" t="s">
        <v>973</v>
      </c>
      <c r="J2195" s="125">
        <v>6.7</v>
      </c>
    </row>
    <row r="2196" spans="1:10" ht="39" customHeight="1" thickBot="1" x14ac:dyDescent="0.25">
      <c r="A2196" s="124"/>
      <c r="B2196" s="124"/>
      <c r="C2196" s="124"/>
      <c r="D2196" s="124"/>
      <c r="E2196" s="124" t="s">
        <v>974</v>
      </c>
      <c r="F2196" s="125">
        <v>4.42</v>
      </c>
      <c r="G2196" s="124"/>
      <c r="H2196" s="77" t="s">
        <v>975</v>
      </c>
      <c r="I2196" s="77"/>
      <c r="J2196" s="125">
        <v>21.43</v>
      </c>
    </row>
    <row r="2197" spans="1:10" ht="15" thickTop="1" x14ac:dyDescent="0.2">
      <c r="A2197" s="110"/>
      <c r="B2197" s="110"/>
      <c r="C2197" s="110"/>
      <c r="D2197" s="110"/>
      <c r="E2197" s="110"/>
      <c r="F2197" s="110"/>
      <c r="G2197" s="110"/>
      <c r="H2197" s="110"/>
      <c r="I2197" s="110"/>
      <c r="J2197" s="110"/>
    </row>
    <row r="2198" spans="1:10" ht="15" customHeight="1" x14ac:dyDescent="0.2">
      <c r="A2198" s="102" t="s">
        <v>757</v>
      </c>
      <c r="B2198" s="104" t="s">
        <v>106</v>
      </c>
      <c r="C2198" s="102" t="s">
        <v>107</v>
      </c>
      <c r="D2198" s="102" t="s">
        <v>8</v>
      </c>
      <c r="E2198" s="65" t="s">
        <v>948</v>
      </c>
      <c r="F2198" s="65"/>
      <c r="G2198" s="103" t="s">
        <v>108</v>
      </c>
      <c r="H2198" s="104" t="s">
        <v>109</v>
      </c>
      <c r="I2198" s="104" t="s">
        <v>110</v>
      </c>
      <c r="J2198" s="104" t="s">
        <v>9</v>
      </c>
    </row>
    <row r="2199" spans="1:10" ht="0.95" customHeight="1" x14ac:dyDescent="0.2">
      <c r="A2199" s="105" t="s">
        <v>949</v>
      </c>
      <c r="B2199" s="107" t="s">
        <v>755</v>
      </c>
      <c r="C2199" s="105" t="s">
        <v>114</v>
      </c>
      <c r="D2199" s="105" t="s">
        <v>756</v>
      </c>
      <c r="E2199" s="78" t="s">
        <v>1271</v>
      </c>
      <c r="F2199" s="78"/>
      <c r="G2199" s="106" t="s">
        <v>121</v>
      </c>
      <c r="H2199" s="109">
        <v>1</v>
      </c>
      <c r="I2199" s="108">
        <v>25.04</v>
      </c>
      <c r="J2199" s="108">
        <v>25.04</v>
      </c>
    </row>
    <row r="2200" spans="1:10" ht="18" customHeight="1" x14ac:dyDescent="0.2">
      <c r="A2200" s="111" t="s">
        <v>951</v>
      </c>
      <c r="B2200" s="113" t="s">
        <v>1272</v>
      </c>
      <c r="C2200" s="111" t="s">
        <v>114</v>
      </c>
      <c r="D2200" s="111" t="s">
        <v>1273</v>
      </c>
      <c r="E2200" s="79" t="s">
        <v>957</v>
      </c>
      <c r="F2200" s="79"/>
      <c r="G2200" s="112" t="s">
        <v>958</v>
      </c>
      <c r="H2200" s="115">
        <v>0.192</v>
      </c>
      <c r="I2200" s="114">
        <v>23.04</v>
      </c>
      <c r="J2200" s="114">
        <v>4.42</v>
      </c>
    </row>
    <row r="2201" spans="1:10" ht="51.95" customHeight="1" x14ac:dyDescent="0.2">
      <c r="A2201" s="111" t="s">
        <v>951</v>
      </c>
      <c r="B2201" s="113" t="s">
        <v>1020</v>
      </c>
      <c r="C2201" s="111" t="s">
        <v>114</v>
      </c>
      <c r="D2201" s="111" t="s">
        <v>1021</v>
      </c>
      <c r="E2201" s="79" t="s">
        <v>957</v>
      </c>
      <c r="F2201" s="79"/>
      <c r="G2201" s="112" t="s">
        <v>958</v>
      </c>
      <c r="H2201" s="115">
        <v>0.192</v>
      </c>
      <c r="I2201" s="114">
        <v>28.72</v>
      </c>
      <c r="J2201" s="114">
        <v>5.51</v>
      </c>
    </row>
    <row r="2202" spans="1:10" ht="26.1" customHeight="1" x14ac:dyDescent="0.2">
      <c r="A2202" s="116" t="s">
        <v>961</v>
      </c>
      <c r="B2202" s="118" t="s">
        <v>1606</v>
      </c>
      <c r="C2202" s="116" t="s">
        <v>114</v>
      </c>
      <c r="D2202" s="116" t="s">
        <v>1607</v>
      </c>
      <c r="E2202" s="76" t="s">
        <v>964</v>
      </c>
      <c r="F2202" s="76"/>
      <c r="G2202" s="117" t="s">
        <v>121</v>
      </c>
      <c r="H2202" s="120">
        <v>1.18E-2</v>
      </c>
      <c r="I2202" s="119">
        <v>69.17</v>
      </c>
      <c r="J2202" s="119">
        <v>0.81</v>
      </c>
    </row>
    <row r="2203" spans="1:10" ht="26.1" customHeight="1" x14ac:dyDescent="0.2">
      <c r="A2203" s="116" t="s">
        <v>961</v>
      </c>
      <c r="B2203" s="118" t="s">
        <v>1622</v>
      </c>
      <c r="C2203" s="116" t="s">
        <v>114</v>
      </c>
      <c r="D2203" s="116" t="s">
        <v>1623</v>
      </c>
      <c r="E2203" s="76" t="s">
        <v>964</v>
      </c>
      <c r="F2203" s="76"/>
      <c r="G2203" s="117" t="s">
        <v>121</v>
      </c>
      <c r="H2203" s="120">
        <v>1</v>
      </c>
      <c r="I2203" s="119">
        <v>13.11</v>
      </c>
      <c r="J2203" s="119">
        <v>13.11</v>
      </c>
    </row>
    <row r="2204" spans="1:10" ht="26.1" customHeight="1" x14ac:dyDescent="0.2">
      <c r="A2204" s="116" t="s">
        <v>961</v>
      </c>
      <c r="B2204" s="118" t="s">
        <v>1608</v>
      </c>
      <c r="C2204" s="116" t="s">
        <v>114</v>
      </c>
      <c r="D2204" s="116" t="s">
        <v>1609</v>
      </c>
      <c r="E2204" s="76" t="s">
        <v>964</v>
      </c>
      <c r="F2204" s="76"/>
      <c r="G2204" s="117" t="s">
        <v>121</v>
      </c>
      <c r="H2204" s="120">
        <v>1.4E-2</v>
      </c>
      <c r="I2204" s="119">
        <v>78.37</v>
      </c>
      <c r="J2204" s="119">
        <v>1.0900000000000001</v>
      </c>
    </row>
    <row r="2205" spans="1:10" ht="26.1" customHeight="1" x14ac:dyDescent="0.2">
      <c r="A2205" s="116" t="s">
        <v>961</v>
      </c>
      <c r="B2205" s="118" t="s">
        <v>1610</v>
      </c>
      <c r="C2205" s="116" t="s">
        <v>114</v>
      </c>
      <c r="D2205" s="116" t="s">
        <v>1611</v>
      </c>
      <c r="E2205" s="76" t="s">
        <v>964</v>
      </c>
      <c r="F2205" s="76"/>
      <c r="G2205" s="117" t="s">
        <v>121</v>
      </c>
      <c r="H2205" s="120">
        <v>4.2700000000000002E-2</v>
      </c>
      <c r="I2205" s="119">
        <v>2.4900000000000002</v>
      </c>
      <c r="J2205" s="119">
        <v>0.1</v>
      </c>
    </row>
    <row r="2206" spans="1:10" ht="26.1" customHeight="1" x14ac:dyDescent="0.2">
      <c r="A2206" s="124"/>
      <c r="B2206" s="124"/>
      <c r="C2206" s="124"/>
      <c r="D2206" s="124"/>
      <c r="E2206" s="124" t="s">
        <v>971</v>
      </c>
      <c r="F2206" s="125">
        <v>7.95</v>
      </c>
      <c r="G2206" s="124" t="s">
        <v>972</v>
      </c>
      <c r="H2206" s="125">
        <v>0</v>
      </c>
      <c r="I2206" s="124" t="s">
        <v>973</v>
      </c>
      <c r="J2206" s="125">
        <v>7.95</v>
      </c>
    </row>
    <row r="2207" spans="1:10" ht="39" customHeight="1" thickBot="1" x14ac:dyDescent="0.25">
      <c r="A2207" s="124"/>
      <c r="B2207" s="124"/>
      <c r="C2207" s="124"/>
      <c r="D2207" s="124"/>
      <c r="E2207" s="124" t="s">
        <v>974</v>
      </c>
      <c r="F2207" s="125">
        <v>6.51</v>
      </c>
      <c r="G2207" s="124"/>
      <c r="H2207" s="77" t="s">
        <v>975</v>
      </c>
      <c r="I2207" s="77"/>
      <c r="J2207" s="125">
        <v>31.55</v>
      </c>
    </row>
    <row r="2208" spans="1:10" ht="15" thickTop="1" x14ac:dyDescent="0.2">
      <c r="A2208" s="110"/>
      <c r="B2208" s="110"/>
      <c r="C2208" s="110"/>
      <c r="D2208" s="110"/>
      <c r="E2208" s="110"/>
      <c r="F2208" s="110"/>
      <c r="G2208" s="110"/>
      <c r="H2208" s="110"/>
      <c r="I2208" s="110"/>
      <c r="J2208" s="110"/>
    </row>
    <row r="2209" spans="1:10" ht="15" customHeight="1" x14ac:dyDescent="0.2">
      <c r="A2209" s="102" t="s">
        <v>758</v>
      </c>
      <c r="B2209" s="104" t="s">
        <v>106</v>
      </c>
      <c r="C2209" s="102" t="s">
        <v>107</v>
      </c>
      <c r="D2209" s="102" t="s">
        <v>8</v>
      </c>
      <c r="E2209" s="65" t="s">
        <v>948</v>
      </c>
      <c r="F2209" s="65"/>
      <c r="G2209" s="103" t="s">
        <v>108</v>
      </c>
      <c r="H2209" s="104" t="s">
        <v>109</v>
      </c>
      <c r="I2209" s="104" t="s">
        <v>110</v>
      </c>
      <c r="J2209" s="104" t="s">
        <v>9</v>
      </c>
    </row>
    <row r="2210" spans="1:10" ht="0.95" customHeight="1" x14ac:dyDescent="0.2">
      <c r="A2210" s="105" t="s">
        <v>949</v>
      </c>
      <c r="B2210" s="107" t="s">
        <v>3225</v>
      </c>
      <c r="C2210" s="105" t="s">
        <v>114</v>
      </c>
      <c r="D2210" s="105" t="s">
        <v>3226</v>
      </c>
      <c r="E2210" s="78" t="s">
        <v>1271</v>
      </c>
      <c r="F2210" s="78"/>
      <c r="G2210" s="106" t="s">
        <v>121</v>
      </c>
      <c r="H2210" s="109">
        <v>1</v>
      </c>
      <c r="I2210" s="108">
        <v>18.37</v>
      </c>
      <c r="J2210" s="108">
        <v>18.37</v>
      </c>
    </row>
    <row r="2211" spans="1:10" ht="18" customHeight="1" x14ac:dyDescent="0.2">
      <c r="A2211" s="111" t="s">
        <v>951</v>
      </c>
      <c r="B2211" s="113" t="s">
        <v>1272</v>
      </c>
      <c r="C2211" s="111" t="s">
        <v>114</v>
      </c>
      <c r="D2211" s="111" t="s">
        <v>1273</v>
      </c>
      <c r="E2211" s="79" t="s">
        <v>957</v>
      </c>
      <c r="F2211" s="79"/>
      <c r="G2211" s="112" t="s">
        <v>958</v>
      </c>
      <c r="H2211" s="115">
        <v>0.192</v>
      </c>
      <c r="I2211" s="114">
        <v>23.04</v>
      </c>
      <c r="J2211" s="114">
        <v>4.42</v>
      </c>
    </row>
    <row r="2212" spans="1:10" ht="51.95" customHeight="1" x14ac:dyDescent="0.2">
      <c r="A2212" s="111" t="s">
        <v>951</v>
      </c>
      <c r="B2212" s="113" t="s">
        <v>1020</v>
      </c>
      <c r="C2212" s="111" t="s">
        <v>114</v>
      </c>
      <c r="D2212" s="111" t="s">
        <v>1021</v>
      </c>
      <c r="E2212" s="79" t="s">
        <v>957</v>
      </c>
      <c r="F2212" s="79"/>
      <c r="G2212" s="112" t="s">
        <v>958</v>
      </c>
      <c r="H2212" s="115">
        <v>0.192</v>
      </c>
      <c r="I2212" s="114">
        <v>28.72</v>
      </c>
      <c r="J2212" s="114">
        <v>5.51</v>
      </c>
    </row>
    <row r="2213" spans="1:10" ht="26.1" customHeight="1" x14ac:dyDescent="0.2">
      <c r="A2213" s="116" t="s">
        <v>961</v>
      </c>
      <c r="B2213" s="118" t="s">
        <v>1606</v>
      </c>
      <c r="C2213" s="116" t="s">
        <v>114</v>
      </c>
      <c r="D2213" s="116" t="s">
        <v>1607</v>
      </c>
      <c r="E2213" s="76" t="s">
        <v>964</v>
      </c>
      <c r="F2213" s="76"/>
      <c r="G2213" s="117" t="s">
        <v>121</v>
      </c>
      <c r="H2213" s="120">
        <v>1.18E-2</v>
      </c>
      <c r="I2213" s="119">
        <v>69.17</v>
      </c>
      <c r="J2213" s="119">
        <v>0.81</v>
      </c>
    </row>
    <row r="2214" spans="1:10" ht="26.1" customHeight="1" x14ac:dyDescent="0.2">
      <c r="A2214" s="116" t="s">
        <v>961</v>
      </c>
      <c r="B2214" s="118" t="s">
        <v>3505</v>
      </c>
      <c r="C2214" s="116" t="s">
        <v>114</v>
      </c>
      <c r="D2214" s="116" t="s">
        <v>3506</v>
      </c>
      <c r="E2214" s="76" t="s">
        <v>964</v>
      </c>
      <c r="F2214" s="76"/>
      <c r="G2214" s="117" t="s">
        <v>121</v>
      </c>
      <c r="H2214" s="120">
        <v>1</v>
      </c>
      <c r="I2214" s="119">
        <v>6.44</v>
      </c>
      <c r="J2214" s="119">
        <v>6.44</v>
      </c>
    </row>
    <row r="2215" spans="1:10" ht="26.1" customHeight="1" x14ac:dyDescent="0.2">
      <c r="A2215" s="116" t="s">
        <v>961</v>
      </c>
      <c r="B2215" s="118" t="s">
        <v>1608</v>
      </c>
      <c r="C2215" s="116" t="s">
        <v>114</v>
      </c>
      <c r="D2215" s="116" t="s">
        <v>1609</v>
      </c>
      <c r="E2215" s="76" t="s">
        <v>964</v>
      </c>
      <c r="F2215" s="76"/>
      <c r="G2215" s="117" t="s">
        <v>121</v>
      </c>
      <c r="H2215" s="120">
        <v>1.4E-2</v>
      </c>
      <c r="I2215" s="119">
        <v>78.37</v>
      </c>
      <c r="J2215" s="119">
        <v>1.0900000000000001</v>
      </c>
    </row>
    <row r="2216" spans="1:10" ht="26.1" customHeight="1" x14ac:dyDescent="0.2">
      <c r="A2216" s="116" t="s">
        <v>961</v>
      </c>
      <c r="B2216" s="118" t="s">
        <v>1610</v>
      </c>
      <c r="C2216" s="116" t="s">
        <v>114</v>
      </c>
      <c r="D2216" s="116" t="s">
        <v>1611</v>
      </c>
      <c r="E2216" s="76" t="s">
        <v>964</v>
      </c>
      <c r="F2216" s="76"/>
      <c r="G2216" s="117" t="s">
        <v>121</v>
      </c>
      <c r="H2216" s="120">
        <v>4.2700000000000002E-2</v>
      </c>
      <c r="I2216" s="119">
        <v>2.4900000000000002</v>
      </c>
      <c r="J2216" s="119">
        <v>0.1</v>
      </c>
    </row>
    <row r="2217" spans="1:10" ht="39" customHeight="1" x14ac:dyDescent="0.2">
      <c r="A2217" s="124"/>
      <c r="B2217" s="124"/>
      <c r="C2217" s="124"/>
      <c r="D2217" s="124"/>
      <c r="E2217" s="124" t="s">
        <v>971</v>
      </c>
      <c r="F2217" s="125">
        <v>7.95</v>
      </c>
      <c r="G2217" s="124" t="s">
        <v>972</v>
      </c>
      <c r="H2217" s="125">
        <v>0</v>
      </c>
      <c r="I2217" s="124" t="s">
        <v>973</v>
      </c>
      <c r="J2217" s="125">
        <v>7.95</v>
      </c>
    </row>
    <row r="2218" spans="1:10" ht="15" customHeight="1" thickBot="1" x14ac:dyDescent="0.25">
      <c r="A2218" s="124"/>
      <c r="B2218" s="124"/>
      <c r="C2218" s="124"/>
      <c r="D2218" s="124"/>
      <c r="E2218" s="124" t="s">
        <v>974</v>
      </c>
      <c r="F2218" s="125">
        <v>4.7699999999999996</v>
      </c>
      <c r="G2218" s="124"/>
      <c r="H2218" s="77" t="s">
        <v>975</v>
      </c>
      <c r="I2218" s="77"/>
      <c r="J2218" s="125">
        <v>23.14</v>
      </c>
    </row>
    <row r="2219" spans="1:10" ht="15" customHeight="1" thickTop="1" x14ac:dyDescent="0.2">
      <c r="A2219" s="110"/>
      <c r="B2219" s="110"/>
      <c r="C2219" s="110"/>
      <c r="D2219" s="110"/>
      <c r="E2219" s="110"/>
      <c r="F2219" s="110"/>
      <c r="G2219" s="110"/>
      <c r="H2219" s="110"/>
      <c r="I2219" s="110"/>
      <c r="J2219" s="110"/>
    </row>
    <row r="2220" spans="1:10" ht="0.95" customHeight="1" x14ac:dyDescent="0.2">
      <c r="A2220" s="102" t="s">
        <v>759</v>
      </c>
      <c r="B2220" s="104" t="s">
        <v>106</v>
      </c>
      <c r="C2220" s="102" t="s">
        <v>107</v>
      </c>
      <c r="D2220" s="102" t="s">
        <v>8</v>
      </c>
      <c r="E2220" s="65" t="s">
        <v>948</v>
      </c>
      <c r="F2220" s="65"/>
      <c r="G2220" s="103" t="s">
        <v>108</v>
      </c>
      <c r="H2220" s="104" t="s">
        <v>109</v>
      </c>
      <c r="I2220" s="104" t="s">
        <v>110</v>
      </c>
      <c r="J2220" s="104" t="s">
        <v>9</v>
      </c>
    </row>
    <row r="2221" spans="1:10" ht="18" customHeight="1" x14ac:dyDescent="0.2">
      <c r="A2221" s="105" t="s">
        <v>949</v>
      </c>
      <c r="B2221" s="107" t="s">
        <v>2751</v>
      </c>
      <c r="C2221" s="105" t="s">
        <v>114</v>
      </c>
      <c r="D2221" s="105" t="s">
        <v>2752</v>
      </c>
      <c r="E2221" s="78" t="s">
        <v>1271</v>
      </c>
      <c r="F2221" s="78"/>
      <c r="G2221" s="106" t="s">
        <v>121</v>
      </c>
      <c r="H2221" s="109">
        <v>1</v>
      </c>
      <c r="I2221" s="108">
        <v>14.73</v>
      </c>
      <c r="J2221" s="108">
        <v>14.73</v>
      </c>
    </row>
    <row r="2222" spans="1:10" ht="39" customHeight="1" x14ac:dyDescent="0.2">
      <c r="A2222" s="111" t="s">
        <v>951</v>
      </c>
      <c r="B2222" s="113" t="s">
        <v>1272</v>
      </c>
      <c r="C2222" s="111" t="s">
        <v>114</v>
      </c>
      <c r="D2222" s="111" t="s">
        <v>1273</v>
      </c>
      <c r="E2222" s="79" t="s">
        <v>957</v>
      </c>
      <c r="F2222" s="79"/>
      <c r="G2222" s="112" t="s">
        <v>958</v>
      </c>
      <c r="H2222" s="115">
        <v>0.14899999999999999</v>
      </c>
      <c r="I2222" s="114">
        <v>23.04</v>
      </c>
      <c r="J2222" s="114">
        <v>3.43</v>
      </c>
    </row>
    <row r="2223" spans="1:10" ht="24" customHeight="1" x14ac:dyDescent="0.2">
      <c r="A2223" s="111" t="s">
        <v>951</v>
      </c>
      <c r="B2223" s="113" t="s">
        <v>1020</v>
      </c>
      <c r="C2223" s="111" t="s">
        <v>114</v>
      </c>
      <c r="D2223" s="111" t="s">
        <v>1021</v>
      </c>
      <c r="E2223" s="79" t="s">
        <v>957</v>
      </c>
      <c r="F2223" s="79"/>
      <c r="G2223" s="112" t="s">
        <v>958</v>
      </c>
      <c r="H2223" s="115">
        <v>0.14899999999999999</v>
      </c>
      <c r="I2223" s="114">
        <v>28.72</v>
      </c>
      <c r="J2223" s="114">
        <v>4.2699999999999996</v>
      </c>
    </row>
    <row r="2224" spans="1:10" ht="24" customHeight="1" x14ac:dyDescent="0.2">
      <c r="A2224" s="116" t="s">
        <v>961</v>
      </c>
      <c r="B2224" s="118" t="s">
        <v>1606</v>
      </c>
      <c r="C2224" s="116" t="s">
        <v>114</v>
      </c>
      <c r="D2224" s="116" t="s">
        <v>1607</v>
      </c>
      <c r="E2224" s="76" t="s">
        <v>964</v>
      </c>
      <c r="F2224" s="76"/>
      <c r="G2224" s="117" t="s">
        <v>121</v>
      </c>
      <c r="H2224" s="120">
        <v>8.2000000000000007E-3</v>
      </c>
      <c r="I2224" s="119">
        <v>69.17</v>
      </c>
      <c r="J2224" s="119">
        <v>0.56000000000000005</v>
      </c>
    </row>
    <row r="2225" spans="1:10" ht="39" customHeight="1" x14ac:dyDescent="0.2">
      <c r="A2225" s="116" t="s">
        <v>961</v>
      </c>
      <c r="B2225" s="118" t="s">
        <v>1624</v>
      </c>
      <c r="C2225" s="116" t="s">
        <v>114</v>
      </c>
      <c r="D2225" s="116" t="s">
        <v>1625</v>
      </c>
      <c r="E2225" s="76" t="s">
        <v>964</v>
      </c>
      <c r="F2225" s="76"/>
      <c r="G2225" s="117" t="s">
        <v>121</v>
      </c>
      <c r="H2225" s="120">
        <v>1</v>
      </c>
      <c r="I2225" s="119">
        <v>5.65</v>
      </c>
      <c r="J2225" s="119">
        <v>5.65</v>
      </c>
    </row>
    <row r="2226" spans="1:10" ht="26.1" customHeight="1" x14ac:dyDescent="0.2">
      <c r="A2226" s="116" t="s">
        <v>961</v>
      </c>
      <c r="B2226" s="118" t="s">
        <v>1608</v>
      </c>
      <c r="C2226" s="116" t="s">
        <v>114</v>
      </c>
      <c r="D2226" s="116" t="s">
        <v>1609</v>
      </c>
      <c r="E2226" s="76" t="s">
        <v>964</v>
      </c>
      <c r="F2226" s="76"/>
      <c r="G2226" s="117" t="s">
        <v>121</v>
      </c>
      <c r="H2226" s="120">
        <v>9.4999999999999998E-3</v>
      </c>
      <c r="I2226" s="119">
        <v>78.37</v>
      </c>
      <c r="J2226" s="119">
        <v>0.74</v>
      </c>
    </row>
    <row r="2227" spans="1:10" x14ac:dyDescent="0.2">
      <c r="A2227" s="116" t="s">
        <v>961</v>
      </c>
      <c r="B2227" s="118" t="s">
        <v>1610</v>
      </c>
      <c r="C2227" s="116" t="s">
        <v>114</v>
      </c>
      <c r="D2227" s="116" t="s">
        <v>1611</v>
      </c>
      <c r="E2227" s="76" t="s">
        <v>964</v>
      </c>
      <c r="F2227" s="76"/>
      <c r="G2227" s="117" t="s">
        <v>121</v>
      </c>
      <c r="H2227" s="120">
        <v>3.3099999999999997E-2</v>
      </c>
      <c r="I2227" s="119">
        <v>2.4900000000000002</v>
      </c>
      <c r="J2227" s="119">
        <v>0.08</v>
      </c>
    </row>
    <row r="2228" spans="1:10" ht="15" customHeight="1" x14ac:dyDescent="0.2">
      <c r="A2228" s="124"/>
      <c r="B2228" s="124"/>
      <c r="C2228" s="124"/>
      <c r="D2228" s="124"/>
      <c r="E2228" s="124" t="s">
        <v>971</v>
      </c>
      <c r="F2228" s="125">
        <v>6.17</v>
      </c>
      <c r="G2228" s="124" t="s">
        <v>972</v>
      </c>
      <c r="H2228" s="125">
        <v>0</v>
      </c>
      <c r="I2228" s="124" t="s">
        <v>973</v>
      </c>
      <c r="J2228" s="125">
        <v>6.17</v>
      </c>
    </row>
    <row r="2229" spans="1:10" ht="0.95" customHeight="1" thickBot="1" x14ac:dyDescent="0.25">
      <c r="A2229" s="124"/>
      <c r="B2229" s="124"/>
      <c r="C2229" s="124"/>
      <c r="D2229" s="124"/>
      <c r="E2229" s="124" t="s">
        <v>974</v>
      </c>
      <c r="F2229" s="125">
        <v>3.82</v>
      </c>
      <c r="G2229" s="124"/>
      <c r="H2229" s="77" t="s">
        <v>975</v>
      </c>
      <c r="I2229" s="77"/>
      <c r="J2229" s="125">
        <v>18.55</v>
      </c>
    </row>
    <row r="2230" spans="1:10" ht="18" customHeight="1" thickTop="1" x14ac:dyDescent="0.2">
      <c r="A2230" s="110"/>
      <c r="B2230" s="110"/>
      <c r="C2230" s="110"/>
      <c r="D2230" s="110"/>
      <c r="E2230" s="110"/>
      <c r="F2230" s="110"/>
      <c r="G2230" s="110"/>
      <c r="H2230" s="110"/>
      <c r="I2230" s="110"/>
      <c r="J2230" s="110"/>
    </row>
    <row r="2231" spans="1:10" ht="39" customHeight="1" x14ac:dyDescent="0.2">
      <c r="A2231" s="102" t="s">
        <v>760</v>
      </c>
      <c r="B2231" s="104" t="s">
        <v>106</v>
      </c>
      <c r="C2231" s="102" t="s">
        <v>107</v>
      </c>
      <c r="D2231" s="102" t="s">
        <v>8</v>
      </c>
      <c r="E2231" s="65" t="s">
        <v>948</v>
      </c>
      <c r="F2231" s="65"/>
      <c r="G2231" s="103" t="s">
        <v>108</v>
      </c>
      <c r="H2231" s="104" t="s">
        <v>109</v>
      </c>
      <c r="I2231" s="104" t="s">
        <v>110</v>
      </c>
      <c r="J2231" s="104" t="s">
        <v>9</v>
      </c>
    </row>
    <row r="2232" spans="1:10" ht="24" customHeight="1" x14ac:dyDescent="0.2">
      <c r="A2232" s="105" t="s">
        <v>949</v>
      </c>
      <c r="B2232" s="107" t="s">
        <v>2753</v>
      </c>
      <c r="C2232" s="105" t="s">
        <v>114</v>
      </c>
      <c r="D2232" s="105" t="s">
        <v>2754</v>
      </c>
      <c r="E2232" s="78" t="s">
        <v>1271</v>
      </c>
      <c r="F2232" s="78"/>
      <c r="G2232" s="106" t="s">
        <v>121</v>
      </c>
      <c r="H2232" s="109">
        <v>1</v>
      </c>
      <c r="I2232" s="108">
        <v>105.9</v>
      </c>
      <c r="J2232" s="108">
        <v>105.9</v>
      </c>
    </row>
    <row r="2233" spans="1:10" ht="24" customHeight="1" x14ac:dyDescent="0.2">
      <c r="A2233" s="111" t="s">
        <v>951</v>
      </c>
      <c r="B2233" s="113" t="s">
        <v>1272</v>
      </c>
      <c r="C2233" s="111" t="s">
        <v>114</v>
      </c>
      <c r="D2233" s="111" t="s">
        <v>1273</v>
      </c>
      <c r="E2233" s="79" t="s">
        <v>957</v>
      </c>
      <c r="F2233" s="79"/>
      <c r="G2233" s="112" t="s">
        <v>958</v>
      </c>
      <c r="H2233" s="115">
        <v>0.22120000000000001</v>
      </c>
      <c r="I2233" s="114">
        <v>23.04</v>
      </c>
      <c r="J2233" s="114">
        <v>5.09</v>
      </c>
    </row>
    <row r="2234" spans="1:10" ht="39" customHeight="1" x14ac:dyDescent="0.2">
      <c r="A2234" s="111" t="s">
        <v>951</v>
      </c>
      <c r="B2234" s="113" t="s">
        <v>1020</v>
      </c>
      <c r="C2234" s="111" t="s">
        <v>114</v>
      </c>
      <c r="D2234" s="111" t="s">
        <v>1021</v>
      </c>
      <c r="E2234" s="79" t="s">
        <v>957</v>
      </c>
      <c r="F2234" s="79"/>
      <c r="G2234" s="112" t="s">
        <v>958</v>
      </c>
      <c r="H2234" s="115">
        <v>0.22120000000000001</v>
      </c>
      <c r="I2234" s="114">
        <v>28.72</v>
      </c>
      <c r="J2234" s="114">
        <v>6.35</v>
      </c>
    </row>
    <row r="2235" spans="1:10" ht="26.1" customHeight="1" x14ac:dyDescent="0.2">
      <c r="A2235" s="116" t="s">
        <v>961</v>
      </c>
      <c r="B2235" s="118" t="s">
        <v>1353</v>
      </c>
      <c r="C2235" s="116" t="s">
        <v>114</v>
      </c>
      <c r="D2235" s="116" t="s">
        <v>1354</v>
      </c>
      <c r="E2235" s="76" t="s">
        <v>964</v>
      </c>
      <c r="F2235" s="76"/>
      <c r="G2235" s="117" t="s">
        <v>121</v>
      </c>
      <c r="H2235" s="120">
        <v>1.06E-2</v>
      </c>
      <c r="I2235" s="119">
        <v>15.08</v>
      </c>
      <c r="J2235" s="119">
        <v>0.15</v>
      </c>
    </row>
    <row r="2236" spans="1:10" ht="25.5" x14ac:dyDescent="0.2">
      <c r="A2236" s="116" t="s">
        <v>961</v>
      </c>
      <c r="B2236" s="118" t="s">
        <v>2974</v>
      </c>
      <c r="C2236" s="116" t="s">
        <v>114</v>
      </c>
      <c r="D2236" s="116" t="s">
        <v>2975</v>
      </c>
      <c r="E2236" s="76" t="s">
        <v>964</v>
      </c>
      <c r="F2236" s="76"/>
      <c r="G2236" s="117" t="s">
        <v>121</v>
      </c>
      <c r="H2236" s="120">
        <v>1</v>
      </c>
      <c r="I2236" s="119">
        <v>94.31</v>
      </c>
      <c r="J2236" s="119">
        <v>94.31</v>
      </c>
    </row>
    <row r="2237" spans="1:10" ht="15" customHeight="1" x14ac:dyDescent="0.2">
      <c r="A2237" s="124"/>
      <c r="B2237" s="124"/>
      <c r="C2237" s="124"/>
      <c r="D2237" s="124"/>
      <c r="E2237" s="124" t="s">
        <v>971</v>
      </c>
      <c r="F2237" s="125">
        <v>9.16</v>
      </c>
      <c r="G2237" s="124" t="s">
        <v>972</v>
      </c>
      <c r="H2237" s="125">
        <v>0</v>
      </c>
      <c r="I2237" s="124" t="s">
        <v>973</v>
      </c>
      <c r="J2237" s="125">
        <v>9.16</v>
      </c>
    </row>
    <row r="2238" spans="1:10" ht="0.95" customHeight="1" thickBot="1" x14ac:dyDescent="0.25">
      <c r="A2238" s="124"/>
      <c r="B2238" s="124"/>
      <c r="C2238" s="124"/>
      <c r="D2238" s="124"/>
      <c r="E2238" s="124" t="s">
        <v>974</v>
      </c>
      <c r="F2238" s="125">
        <v>27.53</v>
      </c>
      <c r="G2238" s="124"/>
      <c r="H2238" s="77" t="s">
        <v>975</v>
      </c>
      <c r="I2238" s="77"/>
      <c r="J2238" s="125">
        <v>133.43</v>
      </c>
    </row>
    <row r="2239" spans="1:10" ht="18" customHeight="1" thickTop="1" x14ac:dyDescent="0.2">
      <c r="A2239" s="110"/>
      <c r="B2239" s="110"/>
      <c r="C2239" s="110"/>
      <c r="D2239" s="110"/>
      <c r="E2239" s="110"/>
      <c r="F2239" s="110"/>
      <c r="G2239" s="110"/>
      <c r="H2239" s="110"/>
      <c r="I2239" s="110"/>
      <c r="J2239" s="110"/>
    </row>
    <row r="2240" spans="1:10" ht="39" customHeight="1" x14ac:dyDescent="0.2">
      <c r="A2240" s="102" t="s">
        <v>763</v>
      </c>
      <c r="B2240" s="104" t="s">
        <v>106</v>
      </c>
      <c r="C2240" s="102" t="s">
        <v>107</v>
      </c>
      <c r="D2240" s="102" t="s">
        <v>8</v>
      </c>
      <c r="E2240" s="65" t="s">
        <v>948</v>
      </c>
      <c r="F2240" s="65"/>
      <c r="G2240" s="103" t="s">
        <v>108</v>
      </c>
      <c r="H2240" s="104" t="s">
        <v>109</v>
      </c>
      <c r="I2240" s="104" t="s">
        <v>110</v>
      </c>
      <c r="J2240" s="104" t="s">
        <v>9</v>
      </c>
    </row>
    <row r="2241" spans="1:10" ht="26.1" customHeight="1" x14ac:dyDescent="0.2">
      <c r="A2241" s="105" t="s">
        <v>949</v>
      </c>
      <c r="B2241" s="107" t="s">
        <v>2755</v>
      </c>
      <c r="C2241" s="105" t="s">
        <v>114</v>
      </c>
      <c r="D2241" s="105" t="s">
        <v>2756</v>
      </c>
      <c r="E2241" s="78" t="s">
        <v>1271</v>
      </c>
      <c r="F2241" s="78"/>
      <c r="G2241" s="106" t="s">
        <v>126</v>
      </c>
      <c r="H2241" s="109">
        <v>1</v>
      </c>
      <c r="I2241" s="108">
        <v>17.989999999999998</v>
      </c>
      <c r="J2241" s="108">
        <v>17.989999999999998</v>
      </c>
    </row>
    <row r="2242" spans="1:10" ht="26.1" customHeight="1" x14ac:dyDescent="0.2">
      <c r="A2242" s="111" t="s">
        <v>951</v>
      </c>
      <c r="B2242" s="113" t="s">
        <v>1272</v>
      </c>
      <c r="C2242" s="111" t="s">
        <v>114</v>
      </c>
      <c r="D2242" s="111" t="s">
        <v>1273</v>
      </c>
      <c r="E2242" s="79" t="s">
        <v>957</v>
      </c>
      <c r="F2242" s="79"/>
      <c r="G2242" s="112" t="s">
        <v>958</v>
      </c>
      <c r="H2242" s="115">
        <v>0.25519999999999998</v>
      </c>
      <c r="I2242" s="114">
        <v>23.04</v>
      </c>
      <c r="J2242" s="114">
        <v>5.87</v>
      </c>
    </row>
    <row r="2243" spans="1:10" ht="26.1" customHeight="1" x14ac:dyDescent="0.2">
      <c r="A2243" s="111" t="s">
        <v>951</v>
      </c>
      <c r="B2243" s="113" t="s">
        <v>1020</v>
      </c>
      <c r="C2243" s="111" t="s">
        <v>114</v>
      </c>
      <c r="D2243" s="111" t="s">
        <v>1021</v>
      </c>
      <c r="E2243" s="79" t="s">
        <v>957</v>
      </c>
      <c r="F2243" s="79"/>
      <c r="G2243" s="112" t="s">
        <v>958</v>
      </c>
      <c r="H2243" s="115">
        <v>0.25519999999999998</v>
      </c>
      <c r="I2243" s="114">
        <v>28.72</v>
      </c>
      <c r="J2243" s="114">
        <v>7.32</v>
      </c>
    </row>
    <row r="2244" spans="1:10" ht="24" customHeight="1" x14ac:dyDescent="0.2">
      <c r="A2244" s="116" t="s">
        <v>961</v>
      </c>
      <c r="B2244" s="118" t="s">
        <v>1626</v>
      </c>
      <c r="C2244" s="116" t="s">
        <v>114</v>
      </c>
      <c r="D2244" s="116" t="s">
        <v>1627</v>
      </c>
      <c r="E2244" s="76" t="s">
        <v>964</v>
      </c>
      <c r="F2244" s="76"/>
      <c r="G2244" s="117" t="s">
        <v>126</v>
      </c>
      <c r="H2244" s="120">
        <v>1.0548999999999999</v>
      </c>
      <c r="I2244" s="119">
        <v>4.53</v>
      </c>
      <c r="J2244" s="119">
        <v>4.7699999999999996</v>
      </c>
    </row>
    <row r="2245" spans="1:10" x14ac:dyDescent="0.2">
      <c r="A2245" s="116" t="s">
        <v>961</v>
      </c>
      <c r="B2245" s="118" t="s">
        <v>1610</v>
      </c>
      <c r="C2245" s="116" t="s">
        <v>114</v>
      </c>
      <c r="D2245" s="116" t="s">
        <v>1611</v>
      </c>
      <c r="E2245" s="76" t="s">
        <v>964</v>
      </c>
      <c r="F2245" s="76"/>
      <c r="G2245" s="117" t="s">
        <v>121</v>
      </c>
      <c r="H2245" s="120">
        <v>1.4200000000000001E-2</v>
      </c>
      <c r="I2245" s="119">
        <v>2.4900000000000002</v>
      </c>
      <c r="J2245" s="119">
        <v>0.03</v>
      </c>
    </row>
    <row r="2246" spans="1:10" ht="15" customHeight="1" x14ac:dyDescent="0.2">
      <c r="A2246" s="124"/>
      <c r="B2246" s="124"/>
      <c r="C2246" s="124"/>
      <c r="D2246" s="124"/>
      <c r="E2246" s="124" t="s">
        <v>971</v>
      </c>
      <c r="F2246" s="125">
        <v>10.57</v>
      </c>
      <c r="G2246" s="124" t="s">
        <v>972</v>
      </c>
      <c r="H2246" s="125">
        <v>0</v>
      </c>
      <c r="I2246" s="124" t="s">
        <v>973</v>
      </c>
      <c r="J2246" s="125">
        <v>10.57</v>
      </c>
    </row>
    <row r="2247" spans="1:10" ht="0.95" customHeight="1" thickBot="1" x14ac:dyDescent="0.25">
      <c r="A2247" s="124"/>
      <c r="B2247" s="124"/>
      <c r="C2247" s="124"/>
      <c r="D2247" s="124"/>
      <c r="E2247" s="124" t="s">
        <v>974</v>
      </c>
      <c r="F2247" s="125">
        <v>4.67</v>
      </c>
      <c r="G2247" s="124"/>
      <c r="H2247" s="77" t="s">
        <v>975</v>
      </c>
      <c r="I2247" s="77"/>
      <c r="J2247" s="125">
        <v>22.66</v>
      </c>
    </row>
    <row r="2248" spans="1:10" ht="18" customHeight="1" thickTop="1" x14ac:dyDescent="0.2">
      <c r="A2248" s="110"/>
      <c r="B2248" s="110"/>
      <c r="C2248" s="110"/>
      <c r="D2248" s="110"/>
      <c r="E2248" s="110"/>
      <c r="F2248" s="110"/>
      <c r="G2248" s="110"/>
      <c r="H2248" s="110"/>
      <c r="I2248" s="110"/>
      <c r="J2248" s="110"/>
    </row>
    <row r="2249" spans="1:10" ht="39" customHeight="1" x14ac:dyDescent="0.2">
      <c r="A2249" s="102" t="s">
        <v>766</v>
      </c>
      <c r="B2249" s="104" t="s">
        <v>106</v>
      </c>
      <c r="C2249" s="102" t="s">
        <v>107</v>
      </c>
      <c r="D2249" s="102" t="s">
        <v>8</v>
      </c>
      <c r="E2249" s="65" t="s">
        <v>948</v>
      </c>
      <c r="F2249" s="65"/>
      <c r="G2249" s="103" t="s">
        <v>108</v>
      </c>
      <c r="H2249" s="104" t="s">
        <v>109</v>
      </c>
      <c r="I2249" s="104" t="s">
        <v>110</v>
      </c>
      <c r="J2249" s="104" t="s">
        <v>9</v>
      </c>
    </row>
    <row r="2250" spans="1:10" ht="26.1" customHeight="1" x14ac:dyDescent="0.2">
      <c r="A2250" s="105" t="s">
        <v>949</v>
      </c>
      <c r="B2250" s="107" t="s">
        <v>761</v>
      </c>
      <c r="C2250" s="105" t="s">
        <v>114</v>
      </c>
      <c r="D2250" s="105" t="s">
        <v>762</v>
      </c>
      <c r="E2250" s="78" t="s">
        <v>1271</v>
      </c>
      <c r="F2250" s="78"/>
      <c r="G2250" s="106" t="s">
        <v>126</v>
      </c>
      <c r="H2250" s="109">
        <v>1</v>
      </c>
      <c r="I2250" s="108">
        <v>33.96</v>
      </c>
      <c r="J2250" s="108">
        <v>33.96</v>
      </c>
    </row>
    <row r="2251" spans="1:10" ht="26.1" customHeight="1" x14ac:dyDescent="0.2">
      <c r="A2251" s="111" t="s">
        <v>951</v>
      </c>
      <c r="B2251" s="113" t="s">
        <v>1272</v>
      </c>
      <c r="C2251" s="111" t="s">
        <v>114</v>
      </c>
      <c r="D2251" s="111" t="s">
        <v>1273</v>
      </c>
      <c r="E2251" s="79" t="s">
        <v>957</v>
      </c>
      <c r="F2251" s="79"/>
      <c r="G2251" s="112" t="s">
        <v>958</v>
      </c>
      <c r="H2251" s="115">
        <v>0.45300000000000001</v>
      </c>
      <c r="I2251" s="114">
        <v>23.04</v>
      </c>
      <c r="J2251" s="114">
        <v>10.43</v>
      </c>
    </row>
    <row r="2252" spans="1:10" ht="26.1" customHeight="1" x14ac:dyDescent="0.2">
      <c r="A2252" s="111" t="s">
        <v>951</v>
      </c>
      <c r="B2252" s="113" t="s">
        <v>1020</v>
      </c>
      <c r="C2252" s="111" t="s">
        <v>114</v>
      </c>
      <c r="D2252" s="111" t="s">
        <v>1021</v>
      </c>
      <c r="E2252" s="79" t="s">
        <v>957</v>
      </c>
      <c r="F2252" s="79"/>
      <c r="G2252" s="112" t="s">
        <v>958</v>
      </c>
      <c r="H2252" s="115">
        <v>0.45300000000000001</v>
      </c>
      <c r="I2252" s="114">
        <v>28.72</v>
      </c>
      <c r="J2252" s="114">
        <v>13.01</v>
      </c>
    </row>
    <row r="2253" spans="1:10" ht="24" customHeight="1" x14ac:dyDescent="0.2">
      <c r="A2253" s="116" t="s">
        <v>961</v>
      </c>
      <c r="B2253" s="118" t="s">
        <v>1628</v>
      </c>
      <c r="C2253" s="116" t="s">
        <v>114</v>
      </c>
      <c r="D2253" s="116" t="s">
        <v>1629</v>
      </c>
      <c r="E2253" s="76" t="s">
        <v>964</v>
      </c>
      <c r="F2253" s="76"/>
      <c r="G2253" s="117" t="s">
        <v>126</v>
      </c>
      <c r="H2253" s="120">
        <v>1.0492999999999999</v>
      </c>
      <c r="I2253" s="119">
        <v>9.7799999999999994</v>
      </c>
      <c r="J2253" s="119">
        <v>10.26</v>
      </c>
    </row>
    <row r="2254" spans="1:10" x14ac:dyDescent="0.2">
      <c r="A2254" s="116" t="s">
        <v>961</v>
      </c>
      <c r="B2254" s="118" t="s">
        <v>1610</v>
      </c>
      <c r="C2254" s="116" t="s">
        <v>114</v>
      </c>
      <c r="D2254" s="116" t="s">
        <v>1611</v>
      </c>
      <c r="E2254" s="76" t="s">
        <v>964</v>
      </c>
      <c r="F2254" s="76"/>
      <c r="G2254" s="117" t="s">
        <v>121</v>
      </c>
      <c r="H2254" s="120">
        <v>0.1056</v>
      </c>
      <c r="I2254" s="119">
        <v>2.4900000000000002</v>
      </c>
      <c r="J2254" s="119">
        <v>0.26</v>
      </c>
    </row>
    <row r="2255" spans="1:10" ht="15" customHeight="1" x14ac:dyDescent="0.2">
      <c r="A2255" s="124"/>
      <c r="B2255" s="124"/>
      <c r="C2255" s="124"/>
      <c r="D2255" s="124"/>
      <c r="E2255" s="124" t="s">
        <v>971</v>
      </c>
      <c r="F2255" s="125">
        <v>18.760000000000002</v>
      </c>
      <c r="G2255" s="124" t="s">
        <v>972</v>
      </c>
      <c r="H2255" s="125">
        <v>0</v>
      </c>
      <c r="I2255" s="124" t="s">
        <v>973</v>
      </c>
      <c r="J2255" s="125">
        <v>18.760000000000002</v>
      </c>
    </row>
    <row r="2256" spans="1:10" ht="0.95" customHeight="1" thickBot="1" x14ac:dyDescent="0.25">
      <c r="A2256" s="124"/>
      <c r="B2256" s="124"/>
      <c r="C2256" s="124"/>
      <c r="D2256" s="124"/>
      <c r="E2256" s="124" t="s">
        <v>974</v>
      </c>
      <c r="F2256" s="125">
        <v>8.82</v>
      </c>
      <c r="G2256" s="124"/>
      <c r="H2256" s="77" t="s">
        <v>975</v>
      </c>
      <c r="I2256" s="77"/>
      <c r="J2256" s="125">
        <v>42.78</v>
      </c>
    </row>
    <row r="2257" spans="1:10" ht="18" customHeight="1" thickTop="1" x14ac:dyDescent="0.2">
      <c r="A2257" s="110"/>
      <c r="B2257" s="110"/>
      <c r="C2257" s="110"/>
      <c r="D2257" s="110"/>
      <c r="E2257" s="110"/>
      <c r="F2257" s="110"/>
      <c r="G2257" s="110"/>
      <c r="H2257" s="110"/>
      <c r="I2257" s="110"/>
      <c r="J2257" s="110"/>
    </row>
    <row r="2258" spans="1:10" ht="39" customHeight="1" x14ac:dyDescent="0.2">
      <c r="A2258" s="102" t="s">
        <v>769</v>
      </c>
      <c r="B2258" s="104" t="s">
        <v>106</v>
      </c>
      <c r="C2258" s="102" t="s">
        <v>107</v>
      </c>
      <c r="D2258" s="102" t="s">
        <v>8</v>
      </c>
      <c r="E2258" s="65" t="s">
        <v>948</v>
      </c>
      <c r="F2258" s="65"/>
      <c r="G2258" s="103" t="s">
        <v>108</v>
      </c>
      <c r="H2258" s="104" t="s">
        <v>109</v>
      </c>
      <c r="I2258" s="104" t="s">
        <v>110</v>
      </c>
      <c r="J2258" s="104" t="s">
        <v>9</v>
      </c>
    </row>
    <row r="2259" spans="1:10" ht="26.1" customHeight="1" x14ac:dyDescent="0.2">
      <c r="A2259" s="105" t="s">
        <v>949</v>
      </c>
      <c r="B2259" s="107" t="s">
        <v>764</v>
      </c>
      <c r="C2259" s="105" t="s">
        <v>114</v>
      </c>
      <c r="D2259" s="105" t="s">
        <v>765</v>
      </c>
      <c r="E2259" s="78" t="s">
        <v>1271</v>
      </c>
      <c r="F2259" s="78"/>
      <c r="G2259" s="106" t="s">
        <v>126</v>
      </c>
      <c r="H2259" s="109">
        <v>1</v>
      </c>
      <c r="I2259" s="108">
        <v>27.75</v>
      </c>
      <c r="J2259" s="108">
        <v>27.75</v>
      </c>
    </row>
    <row r="2260" spans="1:10" ht="26.1" customHeight="1" x14ac:dyDescent="0.2">
      <c r="A2260" s="111" t="s">
        <v>951</v>
      </c>
      <c r="B2260" s="113" t="s">
        <v>1272</v>
      </c>
      <c r="C2260" s="111" t="s">
        <v>114</v>
      </c>
      <c r="D2260" s="111" t="s">
        <v>1273</v>
      </c>
      <c r="E2260" s="79" t="s">
        <v>957</v>
      </c>
      <c r="F2260" s="79"/>
      <c r="G2260" s="112" t="s">
        <v>958</v>
      </c>
      <c r="H2260" s="115">
        <v>0.224</v>
      </c>
      <c r="I2260" s="114">
        <v>23.04</v>
      </c>
      <c r="J2260" s="114">
        <v>5.16</v>
      </c>
    </row>
    <row r="2261" spans="1:10" ht="26.1" customHeight="1" x14ac:dyDescent="0.2">
      <c r="A2261" s="111" t="s">
        <v>951</v>
      </c>
      <c r="B2261" s="113" t="s">
        <v>1020</v>
      </c>
      <c r="C2261" s="111" t="s">
        <v>114</v>
      </c>
      <c r="D2261" s="111" t="s">
        <v>1021</v>
      </c>
      <c r="E2261" s="79" t="s">
        <v>957</v>
      </c>
      <c r="F2261" s="79"/>
      <c r="G2261" s="112" t="s">
        <v>958</v>
      </c>
      <c r="H2261" s="115">
        <v>0.224</v>
      </c>
      <c r="I2261" s="114">
        <v>28.72</v>
      </c>
      <c r="J2261" s="114">
        <v>6.43</v>
      </c>
    </row>
    <row r="2262" spans="1:10" ht="24" customHeight="1" x14ac:dyDescent="0.2">
      <c r="A2262" s="116" t="s">
        <v>961</v>
      </c>
      <c r="B2262" s="118" t="s">
        <v>1630</v>
      </c>
      <c r="C2262" s="116" t="s">
        <v>114</v>
      </c>
      <c r="D2262" s="116" t="s">
        <v>1631</v>
      </c>
      <c r="E2262" s="76" t="s">
        <v>964</v>
      </c>
      <c r="F2262" s="76"/>
      <c r="G2262" s="117" t="s">
        <v>126</v>
      </c>
      <c r="H2262" s="120">
        <v>1.0492999999999999</v>
      </c>
      <c r="I2262" s="119">
        <v>15.35</v>
      </c>
      <c r="J2262" s="119">
        <v>16.100000000000001</v>
      </c>
    </row>
    <row r="2263" spans="1:10" x14ac:dyDescent="0.2">
      <c r="A2263" s="116" t="s">
        <v>961</v>
      </c>
      <c r="B2263" s="118" t="s">
        <v>1610</v>
      </c>
      <c r="C2263" s="116" t="s">
        <v>114</v>
      </c>
      <c r="D2263" s="116" t="s">
        <v>1611</v>
      </c>
      <c r="E2263" s="76" t="s">
        <v>964</v>
      </c>
      <c r="F2263" s="76"/>
      <c r="G2263" s="117" t="s">
        <v>121</v>
      </c>
      <c r="H2263" s="120">
        <v>2.6100000000000002E-2</v>
      </c>
      <c r="I2263" s="119">
        <v>2.4900000000000002</v>
      </c>
      <c r="J2263" s="119">
        <v>0.06</v>
      </c>
    </row>
    <row r="2264" spans="1:10" ht="15" customHeight="1" x14ac:dyDescent="0.2">
      <c r="A2264" s="124"/>
      <c r="B2264" s="124"/>
      <c r="C2264" s="124"/>
      <c r="D2264" s="124"/>
      <c r="E2264" s="124" t="s">
        <v>971</v>
      </c>
      <c r="F2264" s="125">
        <v>9.27</v>
      </c>
      <c r="G2264" s="124" t="s">
        <v>972</v>
      </c>
      <c r="H2264" s="125">
        <v>0</v>
      </c>
      <c r="I2264" s="124" t="s">
        <v>973</v>
      </c>
      <c r="J2264" s="125">
        <v>9.27</v>
      </c>
    </row>
    <row r="2265" spans="1:10" ht="0.95" customHeight="1" thickBot="1" x14ac:dyDescent="0.25">
      <c r="A2265" s="124"/>
      <c r="B2265" s="124"/>
      <c r="C2265" s="124"/>
      <c r="D2265" s="124"/>
      <c r="E2265" s="124" t="s">
        <v>974</v>
      </c>
      <c r="F2265" s="125">
        <v>7.21</v>
      </c>
      <c r="G2265" s="124"/>
      <c r="H2265" s="77" t="s">
        <v>975</v>
      </c>
      <c r="I2265" s="77"/>
      <c r="J2265" s="125">
        <v>34.96</v>
      </c>
    </row>
    <row r="2266" spans="1:10" ht="18" customHeight="1" thickTop="1" x14ac:dyDescent="0.2">
      <c r="A2266" s="110"/>
      <c r="B2266" s="110"/>
      <c r="C2266" s="110"/>
      <c r="D2266" s="110"/>
      <c r="E2266" s="110"/>
      <c r="F2266" s="110"/>
      <c r="G2266" s="110"/>
      <c r="H2266" s="110"/>
      <c r="I2266" s="110"/>
      <c r="J2266" s="110"/>
    </row>
    <row r="2267" spans="1:10" ht="51.95" customHeight="1" x14ac:dyDescent="0.2">
      <c r="A2267" s="102" t="s">
        <v>772</v>
      </c>
      <c r="B2267" s="104" t="s">
        <v>106</v>
      </c>
      <c r="C2267" s="102" t="s">
        <v>107</v>
      </c>
      <c r="D2267" s="102" t="s">
        <v>8</v>
      </c>
      <c r="E2267" s="65" t="s">
        <v>948</v>
      </c>
      <c r="F2267" s="65"/>
      <c r="G2267" s="103" t="s">
        <v>108</v>
      </c>
      <c r="H2267" s="104" t="s">
        <v>109</v>
      </c>
      <c r="I2267" s="104" t="s">
        <v>110</v>
      </c>
      <c r="J2267" s="104" t="s">
        <v>9</v>
      </c>
    </row>
    <row r="2268" spans="1:10" ht="26.1" customHeight="1" x14ac:dyDescent="0.2">
      <c r="A2268" s="105" t="s">
        <v>949</v>
      </c>
      <c r="B2268" s="107" t="s">
        <v>767</v>
      </c>
      <c r="C2268" s="105" t="s">
        <v>114</v>
      </c>
      <c r="D2268" s="105" t="s">
        <v>768</v>
      </c>
      <c r="E2268" s="78" t="s">
        <v>1271</v>
      </c>
      <c r="F2268" s="78"/>
      <c r="G2268" s="106" t="s">
        <v>121</v>
      </c>
      <c r="H2268" s="109">
        <v>1</v>
      </c>
      <c r="I2268" s="108">
        <v>12.46</v>
      </c>
      <c r="J2268" s="108">
        <v>12.46</v>
      </c>
    </row>
    <row r="2269" spans="1:10" ht="26.1" customHeight="1" x14ac:dyDescent="0.2">
      <c r="A2269" s="111" t="s">
        <v>951</v>
      </c>
      <c r="B2269" s="113" t="s">
        <v>1272</v>
      </c>
      <c r="C2269" s="111" t="s">
        <v>114</v>
      </c>
      <c r="D2269" s="111" t="s">
        <v>1273</v>
      </c>
      <c r="E2269" s="79" t="s">
        <v>957</v>
      </c>
      <c r="F2269" s="79"/>
      <c r="G2269" s="112" t="s">
        <v>958</v>
      </c>
      <c r="H2269" s="115">
        <v>0.1812</v>
      </c>
      <c r="I2269" s="114">
        <v>23.04</v>
      </c>
      <c r="J2269" s="114">
        <v>4.17</v>
      </c>
    </row>
    <row r="2270" spans="1:10" ht="24" customHeight="1" x14ac:dyDescent="0.2">
      <c r="A2270" s="111" t="s">
        <v>951</v>
      </c>
      <c r="B2270" s="113" t="s">
        <v>1020</v>
      </c>
      <c r="C2270" s="111" t="s">
        <v>114</v>
      </c>
      <c r="D2270" s="111" t="s">
        <v>1021</v>
      </c>
      <c r="E2270" s="79" t="s">
        <v>957</v>
      </c>
      <c r="F2270" s="79"/>
      <c r="G2270" s="112" t="s">
        <v>958</v>
      </c>
      <c r="H2270" s="115">
        <v>0.1812</v>
      </c>
      <c r="I2270" s="114">
        <v>28.72</v>
      </c>
      <c r="J2270" s="114">
        <v>5.2</v>
      </c>
    </row>
    <row r="2271" spans="1:10" ht="26.1" customHeight="1" x14ac:dyDescent="0.2">
      <c r="A2271" s="116" t="s">
        <v>961</v>
      </c>
      <c r="B2271" s="118" t="s">
        <v>1606</v>
      </c>
      <c r="C2271" s="116" t="s">
        <v>114</v>
      </c>
      <c r="D2271" s="116" t="s">
        <v>1607</v>
      </c>
      <c r="E2271" s="76" t="s">
        <v>964</v>
      </c>
      <c r="F2271" s="76"/>
      <c r="G2271" s="117" t="s">
        <v>121</v>
      </c>
      <c r="H2271" s="120">
        <v>1.06E-2</v>
      </c>
      <c r="I2271" s="119">
        <v>69.17</v>
      </c>
      <c r="J2271" s="119">
        <v>0.73</v>
      </c>
    </row>
    <row r="2272" spans="1:10" ht="26.1" customHeight="1" x14ac:dyDescent="0.2">
      <c r="A2272" s="116" t="s">
        <v>961</v>
      </c>
      <c r="B2272" s="118" t="s">
        <v>1632</v>
      </c>
      <c r="C2272" s="116" t="s">
        <v>114</v>
      </c>
      <c r="D2272" s="116" t="s">
        <v>1633</v>
      </c>
      <c r="E2272" s="76" t="s">
        <v>964</v>
      </c>
      <c r="F2272" s="76"/>
      <c r="G2272" s="117" t="s">
        <v>121</v>
      </c>
      <c r="H2272" s="120">
        <v>1</v>
      </c>
      <c r="I2272" s="119">
        <v>1.31</v>
      </c>
      <c r="J2272" s="119">
        <v>1.31</v>
      </c>
    </row>
    <row r="2273" spans="1:10" ht="24" customHeight="1" x14ac:dyDescent="0.2">
      <c r="A2273" s="116" t="s">
        <v>961</v>
      </c>
      <c r="B2273" s="118" t="s">
        <v>1608</v>
      </c>
      <c r="C2273" s="116" t="s">
        <v>114</v>
      </c>
      <c r="D2273" s="116" t="s">
        <v>1609</v>
      </c>
      <c r="E2273" s="76" t="s">
        <v>964</v>
      </c>
      <c r="F2273" s="76"/>
      <c r="G2273" s="117" t="s">
        <v>121</v>
      </c>
      <c r="H2273" s="120">
        <v>1.2E-2</v>
      </c>
      <c r="I2273" s="119">
        <v>78.37</v>
      </c>
      <c r="J2273" s="119">
        <v>0.94</v>
      </c>
    </row>
    <row r="2274" spans="1:10" x14ac:dyDescent="0.2">
      <c r="A2274" s="116" t="s">
        <v>961</v>
      </c>
      <c r="B2274" s="118" t="s">
        <v>1610</v>
      </c>
      <c r="C2274" s="116" t="s">
        <v>114</v>
      </c>
      <c r="D2274" s="116" t="s">
        <v>1611</v>
      </c>
      <c r="E2274" s="76" t="s">
        <v>964</v>
      </c>
      <c r="F2274" s="76"/>
      <c r="G2274" s="117" t="s">
        <v>121</v>
      </c>
      <c r="H2274" s="120">
        <v>4.53E-2</v>
      </c>
      <c r="I2274" s="119">
        <v>2.4900000000000002</v>
      </c>
      <c r="J2274" s="119">
        <v>0.11</v>
      </c>
    </row>
    <row r="2275" spans="1:10" ht="15" customHeight="1" x14ac:dyDescent="0.2">
      <c r="A2275" s="124"/>
      <c r="B2275" s="124"/>
      <c r="C2275" s="124"/>
      <c r="D2275" s="124"/>
      <c r="E2275" s="124" t="s">
        <v>971</v>
      </c>
      <c r="F2275" s="125">
        <v>7.49</v>
      </c>
      <c r="G2275" s="124" t="s">
        <v>972</v>
      </c>
      <c r="H2275" s="125">
        <v>0</v>
      </c>
      <c r="I2275" s="124" t="s">
        <v>973</v>
      </c>
      <c r="J2275" s="125">
        <v>7.49</v>
      </c>
    </row>
    <row r="2276" spans="1:10" ht="0.95" customHeight="1" thickBot="1" x14ac:dyDescent="0.25">
      <c r="A2276" s="124"/>
      <c r="B2276" s="124"/>
      <c r="C2276" s="124"/>
      <c r="D2276" s="124"/>
      <c r="E2276" s="124" t="s">
        <v>974</v>
      </c>
      <c r="F2276" s="125">
        <v>3.23</v>
      </c>
      <c r="G2276" s="124"/>
      <c r="H2276" s="77" t="s">
        <v>975</v>
      </c>
      <c r="I2276" s="77"/>
      <c r="J2276" s="125">
        <v>15.69</v>
      </c>
    </row>
    <row r="2277" spans="1:10" ht="18" customHeight="1" thickTop="1" x14ac:dyDescent="0.2">
      <c r="A2277" s="110"/>
      <c r="B2277" s="110"/>
      <c r="C2277" s="110"/>
      <c r="D2277" s="110"/>
      <c r="E2277" s="110"/>
      <c r="F2277" s="110"/>
      <c r="G2277" s="110"/>
      <c r="H2277" s="110"/>
      <c r="I2277" s="110"/>
      <c r="J2277" s="110"/>
    </row>
    <row r="2278" spans="1:10" ht="51.95" customHeight="1" x14ac:dyDescent="0.2">
      <c r="A2278" s="102" t="s">
        <v>773</v>
      </c>
      <c r="B2278" s="104" t="s">
        <v>106</v>
      </c>
      <c r="C2278" s="102" t="s">
        <v>107</v>
      </c>
      <c r="D2278" s="102" t="s">
        <v>8</v>
      </c>
      <c r="E2278" s="65" t="s">
        <v>948</v>
      </c>
      <c r="F2278" s="65"/>
      <c r="G2278" s="103" t="s">
        <v>108</v>
      </c>
      <c r="H2278" s="104" t="s">
        <v>109</v>
      </c>
      <c r="I2278" s="104" t="s">
        <v>110</v>
      </c>
      <c r="J2278" s="104" t="s">
        <v>9</v>
      </c>
    </row>
    <row r="2279" spans="1:10" ht="26.1" customHeight="1" x14ac:dyDescent="0.2">
      <c r="A2279" s="105" t="s">
        <v>949</v>
      </c>
      <c r="B2279" s="107" t="s">
        <v>770</v>
      </c>
      <c r="C2279" s="105" t="s">
        <v>114</v>
      </c>
      <c r="D2279" s="105" t="s">
        <v>771</v>
      </c>
      <c r="E2279" s="78" t="s">
        <v>1271</v>
      </c>
      <c r="F2279" s="78"/>
      <c r="G2279" s="106" t="s">
        <v>121</v>
      </c>
      <c r="H2279" s="109">
        <v>1</v>
      </c>
      <c r="I2279" s="108">
        <v>19.010000000000002</v>
      </c>
      <c r="J2279" s="108">
        <v>19.010000000000002</v>
      </c>
    </row>
    <row r="2280" spans="1:10" ht="26.1" customHeight="1" x14ac:dyDescent="0.2">
      <c r="A2280" s="111" t="s">
        <v>951</v>
      </c>
      <c r="B2280" s="113" t="s">
        <v>1272</v>
      </c>
      <c r="C2280" s="111" t="s">
        <v>114</v>
      </c>
      <c r="D2280" s="111" t="s">
        <v>1273</v>
      </c>
      <c r="E2280" s="79" t="s">
        <v>957</v>
      </c>
      <c r="F2280" s="79"/>
      <c r="G2280" s="112" t="s">
        <v>958</v>
      </c>
      <c r="H2280" s="115">
        <v>0.24160000000000001</v>
      </c>
      <c r="I2280" s="114">
        <v>23.04</v>
      </c>
      <c r="J2280" s="114">
        <v>5.56</v>
      </c>
    </row>
    <row r="2281" spans="1:10" ht="26.1" customHeight="1" x14ac:dyDescent="0.2">
      <c r="A2281" s="111" t="s">
        <v>951</v>
      </c>
      <c r="B2281" s="113" t="s">
        <v>1020</v>
      </c>
      <c r="C2281" s="111" t="s">
        <v>114</v>
      </c>
      <c r="D2281" s="111" t="s">
        <v>1021</v>
      </c>
      <c r="E2281" s="79" t="s">
        <v>957</v>
      </c>
      <c r="F2281" s="79"/>
      <c r="G2281" s="112" t="s">
        <v>958</v>
      </c>
      <c r="H2281" s="115">
        <v>0.24160000000000001</v>
      </c>
      <c r="I2281" s="114">
        <v>28.72</v>
      </c>
      <c r="J2281" s="114">
        <v>6.93</v>
      </c>
    </row>
    <row r="2282" spans="1:10" ht="26.1" customHeight="1" x14ac:dyDescent="0.2">
      <c r="A2282" s="116" t="s">
        <v>961</v>
      </c>
      <c r="B2282" s="118" t="s">
        <v>1606</v>
      </c>
      <c r="C2282" s="116" t="s">
        <v>114</v>
      </c>
      <c r="D2282" s="116" t="s">
        <v>1607</v>
      </c>
      <c r="E2282" s="76" t="s">
        <v>964</v>
      </c>
      <c r="F2282" s="76"/>
      <c r="G2282" s="117" t="s">
        <v>121</v>
      </c>
      <c r="H2282" s="120">
        <v>1.41E-2</v>
      </c>
      <c r="I2282" s="119">
        <v>69.17</v>
      </c>
      <c r="J2282" s="119">
        <v>0.97</v>
      </c>
    </row>
    <row r="2283" spans="1:10" ht="39" customHeight="1" x14ac:dyDescent="0.2">
      <c r="A2283" s="116" t="s">
        <v>961</v>
      </c>
      <c r="B2283" s="118" t="s">
        <v>1634</v>
      </c>
      <c r="C2283" s="116" t="s">
        <v>114</v>
      </c>
      <c r="D2283" s="116" t="s">
        <v>1635</v>
      </c>
      <c r="E2283" s="76" t="s">
        <v>964</v>
      </c>
      <c r="F2283" s="76"/>
      <c r="G2283" s="117" t="s">
        <v>121</v>
      </c>
      <c r="H2283" s="120">
        <v>1</v>
      </c>
      <c r="I2283" s="119">
        <v>4.1100000000000003</v>
      </c>
      <c r="J2283" s="119">
        <v>4.1100000000000003</v>
      </c>
    </row>
    <row r="2284" spans="1:10" ht="25.5" x14ac:dyDescent="0.2">
      <c r="A2284" s="116" t="s">
        <v>961</v>
      </c>
      <c r="B2284" s="118" t="s">
        <v>1608</v>
      </c>
      <c r="C2284" s="116" t="s">
        <v>114</v>
      </c>
      <c r="D2284" s="116" t="s">
        <v>1609</v>
      </c>
      <c r="E2284" s="76" t="s">
        <v>964</v>
      </c>
      <c r="F2284" s="76"/>
      <c r="G2284" s="117" t="s">
        <v>121</v>
      </c>
      <c r="H2284" s="120">
        <v>1.6500000000000001E-2</v>
      </c>
      <c r="I2284" s="119">
        <v>78.37</v>
      </c>
      <c r="J2284" s="119">
        <v>1.29</v>
      </c>
    </row>
    <row r="2285" spans="1:10" ht="15" customHeight="1" x14ac:dyDescent="0.2">
      <c r="A2285" s="116" t="s">
        <v>961</v>
      </c>
      <c r="B2285" s="118" t="s">
        <v>1610</v>
      </c>
      <c r="C2285" s="116" t="s">
        <v>114</v>
      </c>
      <c r="D2285" s="116" t="s">
        <v>1611</v>
      </c>
      <c r="E2285" s="76" t="s">
        <v>964</v>
      </c>
      <c r="F2285" s="76"/>
      <c r="G2285" s="117" t="s">
        <v>121</v>
      </c>
      <c r="H2285" s="120">
        <v>6.0499999999999998E-2</v>
      </c>
      <c r="I2285" s="119">
        <v>2.4900000000000002</v>
      </c>
      <c r="J2285" s="119">
        <v>0.15</v>
      </c>
    </row>
    <row r="2286" spans="1:10" ht="0.95" customHeight="1" x14ac:dyDescent="0.2">
      <c r="A2286" s="124"/>
      <c r="B2286" s="124"/>
      <c r="C2286" s="124"/>
      <c r="D2286" s="124"/>
      <c r="E2286" s="124" t="s">
        <v>971</v>
      </c>
      <c r="F2286" s="125">
        <v>10</v>
      </c>
      <c r="G2286" s="124" t="s">
        <v>972</v>
      </c>
      <c r="H2286" s="125">
        <v>0</v>
      </c>
      <c r="I2286" s="124" t="s">
        <v>973</v>
      </c>
      <c r="J2286" s="125">
        <v>10</v>
      </c>
    </row>
    <row r="2287" spans="1:10" ht="18" customHeight="1" thickBot="1" x14ac:dyDescent="0.25">
      <c r="A2287" s="124"/>
      <c r="B2287" s="124"/>
      <c r="C2287" s="124"/>
      <c r="D2287" s="124"/>
      <c r="E2287" s="124" t="s">
        <v>974</v>
      </c>
      <c r="F2287" s="125">
        <v>4.9400000000000004</v>
      </c>
      <c r="G2287" s="124"/>
      <c r="H2287" s="77" t="s">
        <v>975</v>
      </c>
      <c r="I2287" s="77"/>
      <c r="J2287" s="125">
        <v>23.95</v>
      </c>
    </row>
    <row r="2288" spans="1:10" ht="51.95" customHeight="1" thickTop="1" x14ac:dyDescent="0.2">
      <c r="A2288" s="110"/>
      <c r="B2288" s="110"/>
      <c r="C2288" s="110"/>
      <c r="D2288" s="110"/>
      <c r="E2288" s="110"/>
      <c r="F2288" s="110"/>
      <c r="G2288" s="110"/>
      <c r="H2288" s="110"/>
      <c r="I2288" s="110"/>
      <c r="J2288" s="110"/>
    </row>
    <row r="2289" spans="1:10" ht="26.1" customHeight="1" x14ac:dyDescent="0.2">
      <c r="A2289" s="102" t="s">
        <v>3227</v>
      </c>
      <c r="B2289" s="104" t="s">
        <v>106</v>
      </c>
      <c r="C2289" s="102" t="s">
        <v>107</v>
      </c>
      <c r="D2289" s="102" t="s">
        <v>8</v>
      </c>
      <c r="E2289" s="65" t="s">
        <v>948</v>
      </c>
      <c r="F2289" s="65"/>
      <c r="G2289" s="103" t="s">
        <v>108</v>
      </c>
      <c r="H2289" s="104" t="s">
        <v>109</v>
      </c>
      <c r="I2289" s="104" t="s">
        <v>110</v>
      </c>
      <c r="J2289" s="104" t="s">
        <v>9</v>
      </c>
    </row>
    <row r="2290" spans="1:10" ht="26.1" customHeight="1" x14ac:dyDescent="0.2">
      <c r="A2290" s="105" t="s">
        <v>949</v>
      </c>
      <c r="B2290" s="107" t="s">
        <v>3228</v>
      </c>
      <c r="C2290" s="105" t="s">
        <v>114</v>
      </c>
      <c r="D2290" s="105" t="s">
        <v>3229</v>
      </c>
      <c r="E2290" s="78" t="s">
        <v>1271</v>
      </c>
      <c r="F2290" s="78"/>
      <c r="G2290" s="106" t="s">
        <v>121</v>
      </c>
      <c r="H2290" s="109">
        <v>1</v>
      </c>
      <c r="I2290" s="108">
        <v>26.3</v>
      </c>
      <c r="J2290" s="108">
        <v>26.3</v>
      </c>
    </row>
    <row r="2291" spans="1:10" ht="26.1" customHeight="1" x14ac:dyDescent="0.2">
      <c r="A2291" s="111" t="s">
        <v>951</v>
      </c>
      <c r="B2291" s="113" t="s">
        <v>1272</v>
      </c>
      <c r="C2291" s="111" t="s">
        <v>114</v>
      </c>
      <c r="D2291" s="111" t="s">
        <v>1273</v>
      </c>
      <c r="E2291" s="79" t="s">
        <v>957</v>
      </c>
      <c r="F2291" s="79"/>
      <c r="G2291" s="112" t="s">
        <v>958</v>
      </c>
      <c r="H2291" s="115">
        <v>0.25600000000000001</v>
      </c>
      <c r="I2291" s="114">
        <v>23.04</v>
      </c>
      <c r="J2291" s="114">
        <v>5.89</v>
      </c>
    </row>
    <row r="2292" spans="1:10" ht="26.1" customHeight="1" x14ac:dyDescent="0.2">
      <c r="A2292" s="111" t="s">
        <v>951</v>
      </c>
      <c r="B2292" s="113" t="s">
        <v>1020</v>
      </c>
      <c r="C2292" s="111" t="s">
        <v>114</v>
      </c>
      <c r="D2292" s="111" t="s">
        <v>1021</v>
      </c>
      <c r="E2292" s="79" t="s">
        <v>957</v>
      </c>
      <c r="F2292" s="79"/>
      <c r="G2292" s="112" t="s">
        <v>958</v>
      </c>
      <c r="H2292" s="115">
        <v>0.25600000000000001</v>
      </c>
      <c r="I2292" s="114">
        <v>28.72</v>
      </c>
      <c r="J2292" s="114">
        <v>7.35</v>
      </c>
    </row>
    <row r="2293" spans="1:10" ht="26.1" customHeight="1" x14ac:dyDescent="0.2">
      <c r="A2293" s="116" t="s">
        <v>961</v>
      </c>
      <c r="B2293" s="118" t="s">
        <v>1606</v>
      </c>
      <c r="C2293" s="116" t="s">
        <v>114</v>
      </c>
      <c r="D2293" s="116" t="s">
        <v>1607</v>
      </c>
      <c r="E2293" s="76" t="s">
        <v>964</v>
      </c>
      <c r="F2293" s="76"/>
      <c r="G2293" s="117" t="s">
        <v>121</v>
      </c>
      <c r="H2293" s="120">
        <v>1.7600000000000001E-2</v>
      </c>
      <c r="I2293" s="119">
        <v>69.17</v>
      </c>
      <c r="J2293" s="119">
        <v>1.21</v>
      </c>
    </row>
    <row r="2294" spans="1:10" ht="39" customHeight="1" x14ac:dyDescent="0.2">
      <c r="A2294" s="116" t="s">
        <v>961</v>
      </c>
      <c r="B2294" s="118" t="s">
        <v>3507</v>
      </c>
      <c r="C2294" s="116" t="s">
        <v>114</v>
      </c>
      <c r="D2294" s="116" t="s">
        <v>3508</v>
      </c>
      <c r="E2294" s="76" t="s">
        <v>964</v>
      </c>
      <c r="F2294" s="76"/>
      <c r="G2294" s="117" t="s">
        <v>121</v>
      </c>
      <c r="H2294" s="120">
        <v>1</v>
      </c>
      <c r="I2294" s="119">
        <v>10.06</v>
      </c>
      <c r="J2294" s="119">
        <v>10.06</v>
      </c>
    </row>
    <row r="2295" spans="1:10" ht="25.5" x14ac:dyDescent="0.2">
      <c r="A2295" s="116" t="s">
        <v>961</v>
      </c>
      <c r="B2295" s="118" t="s">
        <v>1608</v>
      </c>
      <c r="C2295" s="116" t="s">
        <v>114</v>
      </c>
      <c r="D2295" s="116" t="s">
        <v>1609</v>
      </c>
      <c r="E2295" s="76" t="s">
        <v>964</v>
      </c>
      <c r="F2295" s="76"/>
      <c r="G2295" s="117" t="s">
        <v>121</v>
      </c>
      <c r="H2295" s="120">
        <v>2.1000000000000001E-2</v>
      </c>
      <c r="I2295" s="119">
        <v>78.37</v>
      </c>
      <c r="J2295" s="119">
        <v>1.64</v>
      </c>
    </row>
    <row r="2296" spans="1:10" ht="15" customHeight="1" x14ac:dyDescent="0.2">
      <c r="A2296" s="116" t="s">
        <v>961</v>
      </c>
      <c r="B2296" s="118" t="s">
        <v>1610</v>
      </c>
      <c r="C2296" s="116" t="s">
        <v>114</v>
      </c>
      <c r="D2296" s="116" t="s">
        <v>1611</v>
      </c>
      <c r="E2296" s="76" t="s">
        <v>964</v>
      </c>
      <c r="F2296" s="76"/>
      <c r="G2296" s="117" t="s">
        <v>121</v>
      </c>
      <c r="H2296" s="120">
        <v>6.4100000000000004E-2</v>
      </c>
      <c r="I2296" s="119">
        <v>2.4900000000000002</v>
      </c>
      <c r="J2296" s="119">
        <v>0.15</v>
      </c>
    </row>
    <row r="2297" spans="1:10" ht="0.95" customHeight="1" x14ac:dyDescent="0.2">
      <c r="A2297" s="124"/>
      <c r="B2297" s="124"/>
      <c r="C2297" s="124"/>
      <c r="D2297" s="124"/>
      <c r="E2297" s="124" t="s">
        <v>971</v>
      </c>
      <c r="F2297" s="125">
        <v>10.6</v>
      </c>
      <c r="G2297" s="124" t="s">
        <v>972</v>
      </c>
      <c r="H2297" s="125">
        <v>0</v>
      </c>
      <c r="I2297" s="124" t="s">
        <v>973</v>
      </c>
      <c r="J2297" s="125">
        <v>10.6</v>
      </c>
    </row>
    <row r="2298" spans="1:10" ht="18" customHeight="1" thickBot="1" x14ac:dyDescent="0.25">
      <c r="A2298" s="124"/>
      <c r="B2298" s="124"/>
      <c r="C2298" s="124"/>
      <c r="D2298" s="124"/>
      <c r="E2298" s="124" t="s">
        <v>974</v>
      </c>
      <c r="F2298" s="125">
        <v>6.83</v>
      </c>
      <c r="G2298" s="124"/>
      <c r="H2298" s="77" t="s">
        <v>975</v>
      </c>
      <c r="I2298" s="77"/>
      <c r="J2298" s="125">
        <v>33.130000000000003</v>
      </c>
    </row>
    <row r="2299" spans="1:10" ht="51.95" customHeight="1" thickTop="1" x14ac:dyDescent="0.2">
      <c r="A2299" s="110"/>
      <c r="B2299" s="110"/>
      <c r="C2299" s="110"/>
      <c r="D2299" s="110"/>
      <c r="E2299" s="110"/>
      <c r="F2299" s="110"/>
      <c r="G2299" s="110"/>
      <c r="H2299" s="110"/>
      <c r="I2299" s="110"/>
      <c r="J2299" s="110"/>
    </row>
    <row r="2300" spans="1:10" ht="26.1" customHeight="1" x14ac:dyDescent="0.2">
      <c r="A2300" s="102" t="s">
        <v>3230</v>
      </c>
      <c r="B2300" s="104" t="s">
        <v>106</v>
      </c>
      <c r="C2300" s="102" t="s">
        <v>107</v>
      </c>
      <c r="D2300" s="102" t="s">
        <v>8</v>
      </c>
      <c r="E2300" s="65" t="s">
        <v>948</v>
      </c>
      <c r="F2300" s="65"/>
      <c r="G2300" s="103" t="s">
        <v>108</v>
      </c>
      <c r="H2300" s="104" t="s">
        <v>109</v>
      </c>
      <c r="I2300" s="104" t="s">
        <v>110</v>
      </c>
      <c r="J2300" s="104" t="s">
        <v>9</v>
      </c>
    </row>
    <row r="2301" spans="1:10" ht="26.1" customHeight="1" x14ac:dyDescent="0.2">
      <c r="A2301" s="105" t="s">
        <v>949</v>
      </c>
      <c r="B2301" s="107" t="s">
        <v>774</v>
      </c>
      <c r="C2301" s="105" t="s">
        <v>114</v>
      </c>
      <c r="D2301" s="105" t="s">
        <v>775</v>
      </c>
      <c r="E2301" s="78" t="s">
        <v>1271</v>
      </c>
      <c r="F2301" s="78"/>
      <c r="G2301" s="106" t="s">
        <v>121</v>
      </c>
      <c r="H2301" s="109">
        <v>1</v>
      </c>
      <c r="I2301" s="108">
        <v>19.649999999999999</v>
      </c>
      <c r="J2301" s="108">
        <v>19.649999999999999</v>
      </c>
    </row>
    <row r="2302" spans="1:10" ht="26.1" customHeight="1" x14ac:dyDescent="0.2">
      <c r="A2302" s="111" t="s">
        <v>951</v>
      </c>
      <c r="B2302" s="113" t="s">
        <v>1272</v>
      </c>
      <c r="C2302" s="111" t="s">
        <v>114</v>
      </c>
      <c r="D2302" s="111" t="s">
        <v>1273</v>
      </c>
      <c r="E2302" s="79" t="s">
        <v>957</v>
      </c>
      <c r="F2302" s="79"/>
      <c r="G2302" s="112" t="s">
        <v>958</v>
      </c>
      <c r="H2302" s="115">
        <v>0.19869999999999999</v>
      </c>
      <c r="I2302" s="114">
        <v>23.04</v>
      </c>
      <c r="J2302" s="114">
        <v>4.57</v>
      </c>
    </row>
    <row r="2303" spans="1:10" ht="26.1" customHeight="1" x14ac:dyDescent="0.2">
      <c r="A2303" s="111" t="s">
        <v>951</v>
      </c>
      <c r="B2303" s="113" t="s">
        <v>1020</v>
      </c>
      <c r="C2303" s="111" t="s">
        <v>114</v>
      </c>
      <c r="D2303" s="111" t="s">
        <v>1021</v>
      </c>
      <c r="E2303" s="79" t="s">
        <v>957</v>
      </c>
      <c r="F2303" s="79"/>
      <c r="G2303" s="112" t="s">
        <v>958</v>
      </c>
      <c r="H2303" s="115">
        <v>0.19869999999999999</v>
      </c>
      <c r="I2303" s="114">
        <v>28.72</v>
      </c>
      <c r="J2303" s="114">
        <v>5.7</v>
      </c>
    </row>
    <row r="2304" spans="1:10" ht="39" customHeight="1" x14ac:dyDescent="0.2">
      <c r="A2304" s="116" t="s">
        <v>961</v>
      </c>
      <c r="B2304" s="118" t="s">
        <v>1606</v>
      </c>
      <c r="C2304" s="116" t="s">
        <v>114</v>
      </c>
      <c r="D2304" s="116" t="s">
        <v>1607</v>
      </c>
      <c r="E2304" s="76" t="s">
        <v>964</v>
      </c>
      <c r="F2304" s="76"/>
      <c r="G2304" s="117" t="s">
        <v>121</v>
      </c>
      <c r="H2304" s="120">
        <v>1.24E-2</v>
      </c>
      <c r="I2304" s="119">
        <v>69.17</v>
      </c>
      <c r="J2304" s="119">
        <v>0.85</v>
      </c>
    </row>
    <row r="2305" spans="1:10" ht="25.5" x14ac:dyDescent="0.2">
      <c r="A2305" s="116" t="s">
        <v>961</v>
      </c>
      <c r="B2305" s="118" t="s">
        <v>1636</v>
      </c>
      <c r="C2305" s="116" t="s">
        <v>114</v>
      </c>
      <c r="D2305" s="116" t="s">
        <v>1637</v>
      </c>
      <c r="E2305" s="76" t="s">
        <v>964</v>
      </c>
      <c r="F2305" s="76"/>
      <c r="G2305" s="117" t="s">
        <v>121</v>
      </c>
      <c r="H2305" s="120">
        <v>1</v>
      </c>
      <c r="I2305" s="119">
        <v>7.29</v>
      </c>
      <c r="J2305" s="119">
        <v>7.29</v>
      </c>
    </row>
    <row r="2306" spans="1:10" ht="15" customHeight="1" x14ac:dyDescent="0.2">
      <c r="A2306" s="116" t="s">
        <v>961</v>
      </c>
      <c r="B2306" s="118" t="s">
        <v>1608</v>
      </c>
      <c r="C2306" s="116" t="s">
        <v>114</v>
      </c>
      <c r="D2306" s="116" t="s">
        <v>1609</v>
      </c>
      <c r="E2306" s="76" t="s">
        <v>964</v>
      </c>
      <c r="F2306" s="76"/>
      <c r="G2306" s="117" t="s">
        <v>121</v>
      </c>
      <c r="H2306" s="120">
        <v>1.43E-2</v>
      </c>
      <c r="I2306" s="119">
        <v>78.37</v>
      </c>
      <c r="J2306" s="119">
        <v>1.1200000000000001</v>
      </c>
    </row>
    <row r="2307" spans="1:10" ht="0.95" customHeight="1" x14ac:dyDescent="0.2">
      <c r="A2307" s="116" t="s">
        <v>961</v>
      </c>
      <c r="B2307" s="118" t="s">
        <v>1610</v>
      </c>
      <c r="C2307" s="116" t="s">
        <v>114</v>
      </c>
      <c r="D2307" s="116" t="s">
        <v>1611</v>
      </c>
      <c r="E2307" s="76" t="s">
        <v>964</v>
      </c>
      <c r="F2307" s="76"/>
      <c r="G2307" s="117" t="s">
        <v>121</v>
      </c>
      <c r="H2307" s="120">
        <v>5.11E-2</v>
      </c>
      <c r="I2307" s="119">
        <v>2.4900000000000002</v>
      </c>
      <c r="J2307" s="119">
        <v>0.12</v>
      </c>
    </row>
    <row r="2308" spans="1:10" ht="18" customHeight="1" x14ac:dyDescent="0.2">
      <c r="A2308" s="124"/>
      <c r="B2308" s="124"/>
      <c r="C2308" s="124"/>
      <c r="D2308" s="124"/>
      <c r="E2308" s="124" t="s">
        <v>971</v>
      </c>
      <c r="F2308" s="125">
        <v>8.23</v>
      </c>
      <c r="G2308" s="124" t="s">
        <v>972</v>
      </c>
      <c r="H2308" s="125">
        <v>0</v>
      </c>
      <c r="I2308" s="124" t="s">
        <v>973</v>
      </c>
      <c r="J2308" s="125">
        <v>8.23</v>
      </c>
    </row>
    <row r="2309" spans="1:10" ht="24" customHeight="1" thickBot="1" x14ac:dyDescent="0.25">
      <c r="A2309" s="124"/>
      <c r="B2309" s="124"/>
      <c r="C2309" s="124"/>
      <c r="D2309" s="124"/>
      <c r="E2309" s="124" t="s">
        <v>974</v>
      </c>
      <c r="F2309" s="125">
        <v>5.0999999999999996</v>
      </c>
      <c r="G2309" s="124"/>
      <c r="H2309" s="77" t="s">
        <v>975</v>
      </c>
      <c r="I2309" s="77"/>
      <c r="J2309" s="125">
        <v>24.75</v>
      </c>
    </row>
    <row r="2310" spans="1:10" ht="24" customHeight="1" thickTop="1" x14ac:dyDescent="0.2">
      <c r="A2310" s="110"/>
      <c r="B2310" s="110"/>
      <c r="C2310" s="110"/>
      <c r="D2310" s="110"/>
      <c r="E2310" s="110"/>
      <c r="F2310" s="110"/>
      <c r="G2310" s="110"/>
      <c r="H2310" s="110"/>
      <c r="I2310" s="110"/>
      <c r="J2310" s="110"/>
    </row>
    <row r="2311" spans="1:10" ht="24" customHeight="1" x14ac:dyDescent="0.2">
      <c r="A2311" s="102" t="s">
        <v>3231</v>
      </c>
      <c r="B2311" s="104" t="s">
        <v>106</v>
      </c>
      <c r="C2311" s="102" t="s">
        <v>107</v>
      </c>
      <c r="D2311" s="102" t="s">
        <v>8</v>
      </c>
      <c r="E2311" s="65" t="s">
        <v>948</v>
      </c>
      <c r="F2311" s="65"/>
      <c r="G2311" s="103" t="s">
        <v>108</v>
      </c>
      <c r="H2311" s="104" t="s">
        <v>109</v>
      </c>
      <c r="I2311" s="104" t="s">
        <v>110</v>
      </c>
      <c r="J2311" s="104" t="s">
        <v>9</v>
      </c>
    </row>
    <row r="2312" spans="1:10" ht="24" customHeight="1" x14ac:dyDescent="0.2">
      <c r="A2312" s="105" t="s">
        <v>949</v>
      </c>
      <c r="B2312" s="107" t="s">
        <v>776</v>
      </c>
      <c r="C2312" s="105" t="s">
        <v>114</v>
      </c>
      <c r="D2312" s="105" t="s">
        <v>777</v>
      </c>
      <c r="E2312" s="78" t="s">
        <v>1271</v>
      </c>
      <c r="F2312" s="78"/>
      <c r="G2312" s="106" t="s">
        <v>121</v>
      </c>
      <c r="H2312" s="109">
        <v>1</v>
      </c>
      <c r="I2312" s="108">
        <v>24.38</v>
      </c>
      <c r="J2312" s="108">
        <v>24.38</v>
      </c>
    </row>
    <row r="2313" spans="1:10" ht="24" customHeight="1" x14ac:dyDescent="0.2">
      <c r="A2313" s="111" t="s">
        <v>951</v>
      </c>
      <c r="B2313" s="113" t="s">
        <v>1272</v>
      </c>
      <c r="C2313" s="111" t="s">
        <v>114</v>
      </c>
      <c r="D2313" s="111" t="s">
        <v>1273</v>
      </c>
      <c r="E2313" s="79" t="s">
        <v>957</v>
      </c>
      <c r="F2313" s="79"/>
      <c r="G2313" s="112" t="s">
        <v>958</v>
      </c>
      <c r="H2313" s="115">
        <v>0.2361</v>
      </c>
      <c r="I2313" s="114">
        <v>23.04</v>
      </c>
      <c r="J2313" s="114">
        <v>5.43</v>
      </c>
    </row>
    <row r="2314" spans="1:10" ht="24" customHeight="1" x14ac:dyDescent="0.2">
      <c r="A2314" s="111" t="s">
        <v>951</v>
      </c>
      <c r="B2314" s="113" t="s">
        <v>1020</v>
      </c>
      <c r="C2314" s="111" t="s">
        <v>114</v>
      </c>
      <c r="D2314" s="111" t="s">
        <v>1021</v>
      </c>
      <c r="E2314" s="79" t="s">
        <v>957</v>
      </c>
      <c r="F2314" s="79"/>
      <c r="G2314" s="112" t="s">
        <v>958</v>
      </c>
      <c r="H2314" s="115">
        <v>0.2361</v>
      </c>
      <c r="I2314" s="114">
        <v>28.72</v>
      </c>
      <c r="J2314" s="114">
        <v>6.78</v>
      </c>
    </row>
    <row r="2315" spans="1:10" ht="24" customHeight="1" x14ac:dyDescent="0.2">
      <c r="A2315" s="116" t="s">
        <v>961</v>
      </c>
      <c r="B2315" s="118" t="s">
        <v>1606</v>
      </c>
      <c r="C2315" s="116" t="s">
        <v>114</v>
      </c>
      <c r="D2315" s="116" t="s">
        <v>1607</v>
      </c>
      <c r="E2315" s="76" t="s">
        <v>964</v>
      </c>
      <c r="F2315" s="76"/>
      <c r="G2315" s="117" t="s">
        <v>121</v>
      </c>
      <c r="H2315" s="120">
        <v>1.5900000000000001E-2</v>
      </c>
      <c r="I2315" s="119">
        <v>69.17</v>
      </c>
      <c r="J2315" s="119">
        <v>1.0900000000000001</v>
      </c>
    </row>
    <row r="2316" spans="1:10" ht="25.5" x14ac:dyDescent="0.2">
      <c r="A2316" s="116" t="s">
        <v>961</v>
      </c>
      <c r="B2316" s="118" t="s">
        <v>1638</v>
      </c>
      <c r="C2316" s="116" t="s">
        <v>114</v>
      </c>
      <c r="D2316" s="116" t="s">
        <v>1639</v>
      </c>
      <c r="E2316" s="76" t="s">
        <v>964</v>
      </c>
      <c r="F2316" s="76"/>
      <c r="G2316" s="117" t="s">
        <v>121</v>
      </c>
      <c r="H2316" s="120">
        <v>1</v>
      </c>
      <c r="I2316" s="119">
        <v>9.4600000000000009</v>
      </c>
      <c r="J2316" s="119">
        <v>9.4600000000000009</v>
      </c>
    </row>
    <row r="2317" spans="1:10" ht="15" customHeight="1" x14ac:dyDescent="0.2">
      <c r="A2317" s="116" t="s">
        <v>961</v>
      </c>
      <c r="B2317" s="118" t="s">
        <v>1608</v>
      </c>
      <c r="C2317" s="116" t="s">
        <v>114</v>
      </c>
      <c r="D2317" s="116" t="s">
        <v>1609</v>
      </c>
      <c r="E2317" s="76" t="s">
        <v>964</v>
      </c>
      <c r="F2317" s="76"/>
      <c r="G2317" s="117" t="s">
        <v>121</v>
      </c>
      <c r="H2317" s="120">
        <v>1.8800000000000001E-2</v>
      </c>
      <c r="I2317" s="119">
        <v>78.37</v>
      </c>
      <c r="J2317" s="119">
        <v>1.47</v>
      </c>
    </row>
    <row r="2318" spans="1:10" ht="0.95" customHeight="1" x14ac:dyDescent="0.2">
      <c r="A2318" s="116" t="s">
        <v>961</v>
      </c>
      <c r="B2318" s="118" t="s">
        <v>1610</v>
      </c>
      <c r="C2318" s="116" t="s">
        <v>114</v>
      </c>
      <c r="D2318" s="116" t="s">
        <v>1611</v>
      </c>
      <c r="E2318" s="76" t="s">
        <v>964</v>
      </c>
      <c r="F2318" s="76"/>
      <c r="G2318" s="117" t="s">
        <v>121</v>
      </c>
      <c r="H2318" s="120">
        <v>6.0699999999999997E-2</v>
      </c>
      <c r="I2318" s="119">
        <v>2.4900000000000002</v>
      </c>
      <c r="J2318" s="119">
        <v>0.15</v>
      </c>
    </row>
    <row r="2319" spans="1:10" ht="18" customHeight="1" x14ac:dyDescent="0.2">
      <c r="A2319" s="124"/>
      <c r="B2319" s="124"/>
      <c r="C2319" s="124"/>
      <c r="D2319" s="124"/>
      <c r="E2319" s="124" t="s">
        <v>971</v>
      </c>
      <c r="F2319" s="125">
        <v>9.7799999999999994</v>
      </c>
      <c r="G2319" s="124" t="s">
        <v>972</v>
      </c>
      <c r="H2319" s="125">
        <v>0</v>
      </c>
      <c r="I2319" s="124" t="s">
        <v>973</v>
      </c>
      <c r="J2319" s="125">
        <v>9.7799999999999994</v>
      </c>
    </row>
    <row r="2320" spans="1:10" ht="51.95" customHeight="1" thickBot="1" x14ac:dyDescent="0.25">
      <c r="A2320" s="124"/>
      <c r="B2320" s="124"/>
      <c r="C2320" s="124"/>
      <c r="D2320" s="124"/>
      <c r="E2320" s="124" t="s">
        <v>974</v>
      </c>
      <c r="F2320" s="125">
        <v>6.33</v>
      </c>
      <c r="G2320" s="124"/>
      <c r="H2320" s="77" t="s">
        <v>975</v>
      </c>
      <c r="I2320" s="77"/>
      <c r="J2320" s="125">
        <v>30.71</v>
      </c>
    </row>
    <row r="2321" spans="1:10" ht="26.1" customHeight="1" thickTop="1" x14ac:dyDescent="0.2">
      <c r="A2321" s="110"/>
      <c r="B2321" s="110"/>
      <c r="C2321" s="110"/>
      <c r="D2321" s="110"/>
      <c r="E2321" s="110"/>
      <c r="F2321" s="110"/>
      <c r="G2321" s="110"/>
      <c r="H2321" s="110"/>
      <c r="I2321" s="110"/>
      <c r="J2321" s="110"/>
    </row>
    <row r="2322" spans="1:10" ht="26.1" customHeight="1" x14ac:dyDescent="0.2">
      <c r="A2322" s="102" t="s">
        <v>3232</v>
      </c>
      <c r="B2322" s="104" t="s">
        <v>106</v>
      </c>
      <c r="C2322" s="102" t="s">
        <v>107</v>
      </c>
      <c r="D2322" s="102" t="s">
        <v>8</v>
      </c>
      <c r="E2322" s="65" t="s">
        <v>948</v>
      </c>
      <c r="F2322" s="65"/>
      <c r="G2322" s="103" t="s">
        <v>108</v>
      </c>
      <c r="H2322" s="104" t="s">
        <v>109</v>
      </c>
      <c r="I2322" s="104" t="s">
        <v>110</v>
      </c>
      <c r="J2322" s="104" t="s">
        <v>9</v>
      </c>
    </row>
    <row r="2323" spans="1:10" ht="26.1" customHeight="1" x14ac:dyDescent="0.2">
      <c r="A2323" s="105" t="s">
        <v>949</v>
      </c>
      <c r="B2323" s="107" t="s">
        <v>2757</v>
      </c>
      <c r="C2323" s="105" t="s">
        <v>114</v>
      </c>
      <c r="D2323" s="105" t="s">
        <v>2758</v>
      </c>
      <c r="E2323" s="78" t="s">
        <v>1271</v>
      </c>
      <c r="F2323" s="78"/>
      <c r="G2323" s="106" t="s">
        <v>121</v>
      </c>
      <c r="H2323" s="109">
        <v>1</v>
      </c>
      <c r="I2323" s="108">
        <v>6.24</v>
      </c>
      <c r="J2323" s="108">
        <v>6.24</v>
      </c>
    </row>
    <row r="2324" spans="1:10" ht="26.1" customHeight="1" x14ac:dyDescent="0.2">
      <c r="A2324" s="111" t="s">
        <v>951</v>
      </c>
      <c r="B2324" s="113" t="s">
        <v>1272</v>
      </c>
      <c r="C2324" s="111" t="s">
        <v>114</v>
      </c>
      <c r="D2324" s="111" t="s">
        <v>1273</v>
      </c>
      <c r="E2324" s="79" t="s">
        <v>957</v>
      </c>
      <c r="F2324" s="79"/>
      <c r="G2324" s="112" t="s">
        <v>958</v>
      </c>
      <c r="H2324" s="115">
        <v>5.7599999999999998E-2</v>
      </c>
      <c r="I2324" s="114">
        <v>23.04</v>
      </c>
      <c r="J2324" s="114">
        <v>1.32</v>
      </c>
    </row>
    <row r="2325" spans="1:10" ht="39" customHeight="1" x14ac:dyDescent="0.2">
      <c r="A2325" s="111" t="s">
        <v>951</v>
      </c>
      <c r="B2325" s="113" t="s">
        <v>1020</v>
      </c>
      <c r="C2325" s="111" t="s">
        <v>114</v>
      </c>
      <c r="D2325" s="111" t="s">
        <v>1021</v>
      </c>
      <c r="E2325" s="79" t="s">
        <v>957</v>
      </c>
      <c r="F2325" s="79"/>
      <c r="G2325" s="112" t="s">
        <v>958</v>
      </c>
      <c r="H2325" s="115">
        <v>5.7599999999999998E-2</v>
      </c>
      <c r="I2325" s="114">
        <v>28.72</v>
      </c>
      <c r="J2325" s="114">
        <v>1.65</v>
      </c>
    </row>
    <row r="2326" spans="1:10" x14ac:dyDescent="0.2">
      <c r="A2326" s="116" t="s">
        <v>961</v>
      </c>
      <c r="B2326" s="118" t="s">
        <v>1606</v>
      </c>
      <c r="C2326" s="116" t="s">
        <v>114</v>
      </c>
      <c r="D2326" s="116" t="s">
        <v>1607</v>
      </c>
      <c r="E2326" s="76" t="s">
        <v>964</v>
      </c>
      <c r="F2326" s="76"/>
      <c r="G2326" s="117" t="s">
        <v>121</v>
      </c>
      <c r="H2326" s="120">
        <v>3.5000000000000001E-3</v>
      </c>
      <c r="I2326" s="119">
        <v>69.17</v>
      </c>
      <c r="J2326" s="119">
        <v>0.24</v>
      </c>
    </row>
    <row r="2327" spans="1:10" ht="15" customHeight="1" x14ac:dyDescent="0.2">
      <c r="A2327" s="116" t="s">
        <v>961</v>
      </c>
      <c r="B2327" s="118" t="s">
        <v>1353</v>
      </c>
      <c r="C2327" s="116" t="s">
        <v>114</v>
      </c>
      <c r="D2327" s="116" t="s">
        <v>1354</v>
      </c>
      <c r="E2327" s="76" t="s">
        <v>964</v>
      </c>
      <c r="F2327" s="76"/>
      <c r="G2327" s="117" t="s">
        <v>121</v>
      </c>
      <c r="H2327" s="120">
        <v>5.3E-3</v>
      </c>
      <c r="I2327" s="119">
        <v>15.08</v>
      </c>
      <c r="J2327" s="119">
        <v>7.0000000000000007E-2</v>
      </c>
    </row>
    <row r="2328" spans="1:10" ht="0.95" customHeight="1" x14ac:dyDescent="0.2">
      <c r="A2328" s="116" t="s">
        <v>961</v>
      </c>
      <c r="B2328" s="118" t="s">
        <v>2976</v>
      </c>
      <c r="C2328" s="116" t="s">
        <v>114</v>
      </c>
      <c r="D2328" s="116" t="s">
        <v>2977</v>
      </c>
      <c r="E2328" s="76" t="s">
        <v>964</v>
      </c>
      <c r="F2328" s="76"/>
      <c r="G2328" s="117" t="s">
        <v>121</v>
      </c>
      <c r="H2328" s="120">
        <v>1</v>
      </c>
      <c r="I2328" s="119">
        <v>2.65</v>
      </c>
      <c r="J2328" s="119">
        <v>2.65</v>
      </c>
    </row>
    <row r="2329" spans="1:10" ht="18" customHeight="1" x14ac:dyDescent="0.2">
      <c r="A2329" s="116" t="s">
        <v>961</v>
      </c>
      <c r="B2329" s="118" t="s">
        <v>1608</v>
      </c>
      <c r="C2329" s="116" t="s">
        <v>114</v>
      </c>
      <c r="D2329" s="116" t="s">
        <v>1609</v>
      </c>
      <c r="E2329" s="76" t="s">
        <v>964</v>
      </c>
      <c r="F2329" s="76"/>
      <c r="G2329" s="117" t="s">
        <v>121</v>
      </c>
      <c r="H2329" s="120">
        <v>4.0000000000000001E-3</v>
      </c>
      <c r="I2329" s="119">
        <v>78.37</v>
      </c>
      <c r="J2329" s="119">
        <v>0.31</v>
      </c>
    </row>
    <row r="2330" spans="1:10" ht="51.95" customHeight="1" x14ac:dyDescent="0.2">
      <c r="A2330" s="124"/>
      <c r="B2330" s="124"/>
      <c r="C2330" s="124"/>
      <c r="D2330" s="124"/>
      <c r="E2330" s="124" t="s">
        <v>971</v>
      </c>
      <c r="F2330" s="125">
        <v>2.37</v>
      </c>
      <c r="G2330" s="124" t="s">
        <v>972</v>
      </c>
      <c r="H2330" s="125">
        <v>0</v>
      </c>
      <c r="I2330" s="124" t="s">
        <v>973</v>
      </c>
      <c r="J2330" s="125">
        <v>2.37</v>
      </c>
    </row>
    <row r="2331" spans="1:10" ht="26.1" customHeight="1" thickBot="1" x14ac:dyDescent="0.25">
      <c r="A2331" s="124"/>
      <c r="B2331" s="124"/>
      <c r="C2331" s="124"/>
      <c r="D2331" s="124"/>
      <c r="E2331" s="124" t="s">
        <v>974</v>
      </c>
      <c r="F2331" s="125">
        <v>1.62</v>
      </c>
      <c r="G2331" s="124"/>
      <c r="H2331" s="77" t="s">
        <v>975</v>
      </c>
      <c r="I2331" s="77"/>
      <c r="J2331" s="125">
        <v>7.86</v>
      </c>
    </row>
    <row r="2332" spans="1:10" ht="26.1" customHeight="1" thickTop="1" x14ac:dyDescent="0.2">
      <c r="A2332" s="110"/>
      <c r="B2332" s="110"/>
      <c r="C2332" s="110"/>
      <c r="D2332" s="110"/>
      <c r="E2332" s="110"/>
      <c r="F2332" s="110"/>
      <c r="G2332" s="110"/>
      <c r="H2332" s="110"/>
      <c r="I2332" s="110"/>
      <c r="J2332" s="110"/>
    </row>
    <row r="2333" spans="1:10" ht="24" customHeight="1" x14ac:dyDescent="0.2">
      <c r="A2333" s="102" t="s">
        <v>3233</v>
      </c>
      <c r="B2333" s="104" t="s">
        <v>106</v>
      </c>
      <c r="C2333" s="102" t="s">
        <v>107</v>
      </c>
      <c r="D2333" s="102" t="s">
        <v>8</v>
      </c>
      <c r="E2333" s="65" t="s">
        <v>948</v>
      </c>
      <c r="F2333" s="65"/>
      <c r="G2333" s="103" t="s">
        <v>108</v>
      </c>
      <c r="H2333" s="104" t="s">
        <v>109</v>
      </c>
      <c r="I2333" s="104" t="s">
        <v>110</v>
      </c>
      <c r="J2333" s="104" t="s">
        <v>9</v>
      </c>
    </row>
    <row r="2334" spans="1:10" ht="26.1" customHeight="1" x14ac:dyDescent="0.2">
      <c r="A2334" s="105" t="s">
        <v>949</v>
      </c>
      <c r="B2334" s="107" t="s">
        <v>778</v>
      </c>
      <c r="C2334" s="105" t="s">
        <v>114</v>
      </c>
      <c r="D2334" s="105" t="s">
        <v>779</v>
      </c>
      <c r="E2334" s="78" t="s">
        <v>1271</v>
      </c>
      <c r="F2334" s="78"/>
      <c r="G2334" s="106" t="s">
        <v>121</v>
      </c>
      <c r="H2334" s="109">
        <v>1</v>
      </c>
      <c r="I2334" s="108">
        <v>13.63</v>
      </c>
      <c r="J2334" s="108">
        <v>13.63</v>
      </c>
    </row>
    <row r="2335" spans="1:10" ht="24" customHeight="1" x14ac:dyDescent="0.2">
      <c r="A2335" s="111" t="s">
        <v>951</v>
      </c>
      <c r="B2335" s="113" t="s">
        <v>1272</v>
      </c>
      <c r="C2335" s="111" t="s">
        <v>114</v>
      </c>
      <c r="D2335" s="111" t="s">
        <v>1273</v>
      </c>
      <c r="E2335" s="79" t="s">
        <v>957</v>
      </c>
      <c r="F2335" s="79"/>
      <c r="G2335" s="112" t="s">
        <v>958</v>
      </c>
      <c r="H2335" s="115">
        <v>0.13120000000000001</v>
      </c>
      <c r="I2335" s="114">
        <v>23.04</v>
      </c>
      <c r="J2335" s="114">
        <v>3.02</v>
      </c>
    </row>
    <row r="2336" spans="1:10" ht="26.1" customHeight="1" x14ac:dyDescent="0.2">
      <c r="A2336" s="111" t="s">
        <v>951</v>
      </c>
      <c r="B2336" s="113" t="s">
        <v>1020</v>
      </c>
      <c r="C2336" s="111" t="s">
        <v>114</v>
      </c>
      <c r="D2336" s="111" t="s">
        <v>1021</v>
      </c>
      <c r="E2336" s="79" t="s">
        <v>957</v>
      </c>
      <c r="F2336" s="79"/>
      <c r="G2336" s="112" t="s">
        <v>958</v>
      </c>
      <c r="H2336" s="115">
        <v>0.13120000000000001</v>
      </c>
      <c r="I2336" s="114">
        <v>28.72</v>
      </c>
      <c r="J2336" s="114">
        <v>3.76</v>
      </c>
    </row>
    <row r="2337" spans="1:10" x14ac:dyDescent="0.2">
      <c r="A2337" s="116" t="s">
        <v>961</v>
      </c>
      <c r="B2337" s="118" t="s">
        <v>1606</v>
      </c>
      <c r="C2337" s="116" t="s">
        <v>114</v>
      </c>
      <c r="D2337" s="116" t="s">
        <v>1607</v>
      </c>
      <c r="E2337" s="76" t="s">
        <v>964</v>
      </c>
      <c r="F2337" s="76"/>
      <c r="G2337" s="117" t="s">
        <v>121</v>
      </c>
      <c r="H2337" s="120">
        <v>5.8999999999999999E-3</v>
      </c>
      <c r="I2337" s="119">
        <v>69.17</v>
      </c>
      <c r="J2337" s="119">
        <v>0.4</v>
      </c>
    </row>
    <row r="2338" spans="1:10" ht="15" customHeight="1" x14ac:dyDescent="0.2">
      <c r="A2338" s="116" t="s">
        <v>961</v>
      </c>
      <c r="B2338" s="118" t="s">
        <v>1608</v>
      </c>
      <c r="C2338" s="116" t="s">
        <v>114</v>
      </c>
      <c r="D2338" s="116" t="s">
        <v>1609</v>
      </c>
      <c r="E2338" s="76" t="s">
        <v>964</v>
      </c>
      <c r="F2338" s="76"/>
      <c r="G2338" s="117" t="s">
        <v>121</v>
      </c>
      <c r="H2338" s="120">
        <v>7.0000000000000001E-3</v>
      </c>
      <c r="I2338" s="119">
        <v>78.37</v>
      </c>
      <c r="J2338" s="119">
        <v>0.54</v>
      </c>
    </row>
    <row r="2339" spans="1:10" ht="0.95" customHeight="1" x14ac:dyDescent="0.2">
      <c r="A2339" s="116" t="s">
        <v>961</v>
      </c>
      <c r="B2339" s="118" t="s">
        <v>1640</v>
      </c>
      <c r="C2339" s="116" t="s">
        <v>114</v>
      </c>
      <c r="D2339" s="116" t="s">
        <v>1641</v>
      </c>
      <c r="E2339" s="76" t="s">
        <v>964</v>
      </c>
      <c r="F2339" s="76"/>
      <c r="G2339" s="117" t="s">
        <v>121</v>
      </c>
      <c r="H2339" s="120">
        <v>1</v>
      </c>
      <c r="I2339" s="119">
        <v>5.84</v>
      </c>
      <c r="J2339" s="119">
        <v>5.84</v>
      </c>
    </row>
    <row r="2340" spans="1:10" ht="18" customHeight="1" x14ac:dyDescent="0.2">
      <c r="A2340" s="116" t="s">
        <v>961</v>
      </c>
      <c r="B2340" s="118" t="s">
        <v>1610</v>
      </c>
      <c r="C2340" s="116" t="s">
        <v>114</v>
      </c>
      <c r="D2340" s="116" t="s">
        <v>1611</v>
      </c>
      <c r="E2340" s="76" t="s">
        <v>964</v>
      </c>
      <c r="F2340" s="76"/>
      <c r="G2340" s="117" t="s">
        <v>121</v>
      </c>
      <c r="H2340" s="120">
        <v>3.15E-2</v>
      </c>
      <c r="I2340" s="119">
        <v>2.4900000000000002</v>
      </c>
      <c r="J2340" s="119">
        <v>7.0000000000000007E-2</v>
      </c>
    </row>
    <row r="2341" spans="1:10" ht="39" customHeight="1" x14ac:dyDescent="0.2">
      <c r="A2341" s="124"/>
      <c r="B2341" s="124"/>
      <c r="C2341" s="124"/>
      <c r="D2341" s="124"/>
      <c r="E2341" s="124" t="s">
        <v>971</v>
      </c>
      <c r="F2341" s="125">
        <v>5.43</v>
      </c>
      <c r="G2341" s="124" t="s">
        <v>972</v>
      </c>
      <c r="H2341" s="125">
        <v>0</v>
      </c>
      <c r="I2341" s="124" t="s">
        <v>973</v>
      </c>
      <c r="J2341" s="125">
        <v>5.43</v>
      </c>
    </row>
    <row r="2342" spans="1:10" ht="26.1" customHeight="1" thickBot="1" x14ac:dyDescent="0.25">
      <c r="A2342" s="124"/>
      <c r="B2342" s="124"/>
      <c r="C2342" s="124"/>
      <c r="D2342" s="124"/>
      <c r="E2342" s="124" t="s">
        <v>974</v>
      </c>
      <c r="F2342" s="125">
        <v>3.54</v>
      </c>
      <c r="G2342" s="124"/>
      <c r="H2342" s="77" t="s">
        <v>975</v>
      </c>
      <c r="I2342" s="77"/>
      <c r="J2342" s="125">
        <v>17.170000000000002</v>
      </c>
    </row>
    <row r="2343" spans="1:10" ht="26.1" customHeight="1" thickTop="1" x14ac:dyDescent="0.2">
      <c r="A2343" s="110"/>
      <c r="B2343" s="110"/>
      <c r="C2343" s="110"/>
      <c r="D2343" s="110"/>
      <c r="E2343" s="110"/>
      <c r="F2343" s="110"/>
      <c r="G2343" s="110"/>
      <c r="H2343" s="110"/>
      <c r="I2343" s="110"/>
      <c r="J2343" s="110"/>
    </row>
    <row r="2344" spans="1:10" ht="26.1" customHeight="1" x14ac:dyDescent="0.2">
      <c r="A2344" s="102" t="s">
        <v>780</v>
      </c>
      <c r="B2344" s="104" t="s">
        <v>106</v>
      </c>
      <c r="C2344" s="102" t="s">
        <v>107</v>
      </c>
      <c r="D2344" s="102" t="s">
        <v>8</v>
      </c>
      <c r="E2344" s="65" t="s">
        <v>948</v>
      </c>
      <c r="F2344" s="65"/>
      <c r="G2344" s="103" t="s">
        <v>108</v>
      </c>
      <c r="H2344" s="104" t="s">
        <v>109</v>
      </c>
      <c r="I2344" s="104" t="s">
        <v>110</v>
      </c>
      <c r="J2344" s="104" t="s">
        <v>9</v>
      </c>
    </row>
    <row r="2345" spans="1:10" ht="24" customHeight="1" x14ac:dyDescent="0.2">
      <c r="A2345" s="105" t="s">
        <v>949</v>
      </c>
      <c r="B2345" s="107" t="s">
        <v>2759</v>
      </c>
      <c r="C2345" s="105" t="s">
        <v>114</v>
      </c>
      <c r="D2345" s="105" t="s">
        <v>2760</v>
      </c>
      <c r="E2345" s="78" t="s">
        <v>2980</v>
      </c>
      <c r="F2345" s="78"/>
      <c r="G2345" s="106" t="s">
        <v>121</v>
      </c>
      <c r="H2345" s="109">
        <v>1</v>
      </c>
      <c r="I2345" s="108">
        <v>511.61</v>
      </c>
      <c r="J2345" s="108">
        <v>511.61</v>
      </c>
    </row>
    <row r="2346" spans="1:10" ht="25.5" customHeight="1" x14ac:dyDescent="0.2">
      <c r="A2346" s="111" t="s">
        <v>951</v>
      </c>
      <c r="B2346" s="113" t="s">
        <v>1642</v>
      </c>
      <c r="C2346" s="111" t="s">
        <v>114</v>
      </c>
      <c r="D2346" s="111" t="s">
        <v>1643</v>
      </c>
      <c r="E2346" s="79" t="s">
        <v>1045</v>
      </c>
      <c r="F2346" s="79"/>
      <c r="G2346" s="112" t="s">
        <v>116</v>
      </c>
      <c r="H2346" s="115">
        <v>0.81</v>
      </c>
      <c r="I2346" s="114">
        <v>6.49</v>
      </c>
      <c r="J2346" s="114">
        <v>5.25</v>
      </c>
    </row>
    <row r="2347" spans="1:10" ht="15" customHeight="1" x14ac:dyDescent="0.2">
      <c r="A2347" s="111" t="s">
        <v>951</v>
      </c>
      <c r="B2347" s="113" t="s">
        <v>1644</v>
      </c>
      <c r="C2347" s="111" t="s">
        <v>114</v>
      </c>
      <c r="D2347" s="111" t="s">
        <v>1645</v>
      </c>
      <c r="E2347" s="79" t="s">
        <v>984</v>
      </c>
      <c r="F2347" s="79"/>
      <c r="G2347" s="112" t="s">
        <v>985</v>
      </c>
      <c r="H2347" s="115">
        <v>1.3599999999999999E-2</v>
      </c>
      <c r="I2347" s="114">
        <v>153.09</v>
      </c>
      <c r="J2347" s="114">
        <v>2.08</v>
      </c>
    </row>
    <row r="2348" spans="1:10" ht="0.95" customHeight="1" x14ac:dyDescent="0.2">
      <c r="A2348" s="111" t="s">
        <v>951</v>
      </c>
      <c r="B2348" s="113" t="s">
        <v>1646</v>
      </c>
      <c r="C2348" s="111" t="s">
        <v>114</v>
      </c>
      <c r="D2348" s="111" t="s">
        <v>1647</v>
      </c>
      <c r="E2348" s="79" t="s">
        <v>984</v>
      </c>
      <c r="F2348" s="79"/>
      <c r="G2348" s="112" t="s">
        <v>988</v>
      </c>
      <c r="H2348" s="115">
        <v>2.76E-2</v>
      </c>
      <c r="I2348" s="114">
        <v>69.89</v>
      </c>
      <c r="J2348" s="114">
        <v>1.92</v>
      </c>
    </row>
    <row r="2349" spans="1:10" ht="18" customHeight="1" x14ac:dyDescent="0.2">
      <c r="A2349" s="111" t="s">
        <v>951</v>
      </c>
      <c r="B2349" s="113" t="s">
        <v>1648</v>
      </c>
      <c r="C2349" s="111" t="s">
        <v>114</v>
      </c>
      <c r="D2349" s="111" t="s">
        <v>1649</v>
      </c>
      <c r="E2349" s="79" t="s">
        <v>957</v>
      </c>
      <c r="F2349" s="79"/>
      <c r="G2349" s="112" t="s">
        <v>137</v>
      </c>
      <c r="H2349" s="115">
        <v>1.7899999999999999E-2</v>
      </c>
      <c r="I2349" s="114">
        <v>549.29999999999995</v>
      </c>
      <c r="J2349" s="114">
        <v>9.83</v>
      </c>
    </row>
    <row r="2350" spans="1:10" ht="39" customHeight="1" x14ac:dyDescent="0.2">
      <c r="A2350" s="111" t="s">
        <v>951</v>
      </c>
      <c r="B2350" s="113" t="s">
        <v>1018</v>
      </c>
      <c r="C2350" s="111" t="s">
        <v>114</v>
      </c>
      <c r="D2350" s="111" t="s">
        <v>1019</v>
      </c>
      <c r="E2350" s="79" t="s">
        <v>957</v>
      </c>
      <c r="F2350" s="79"/>
      <c r="G2350" s="112" t="s">
        <v>958</v>
      </c>
      <c r="H2350" s="115">
        <v>4.2885999999999997</v>
      </c>
      <c r="I2350" s="114">
        <v>27.06</v>
      </c>
      <c r="J2350" s="114">
        <v>116.04</v>
      </c>
    </row>
    <row r="2351" spans="1:10" ht="26.1" customHeight="1" x14ac:dyDescent="0.2">
      <c r="A2351" s="111" t="s">
        <v>951</v>
      </c>
      <c r="B2351" s="113" t="s">
        <v>959</v>
      </c>
      <c r="C2351" s="111" t="s">
        <v>114</v>
      </c>
      <c r="D2351" s="111" t="s">
        <v>960</v>
      </c>
      <c r="E2351" s="79" t="s">
        <v>957</v>
      </c>
      <c r="F2351" s="79"/>
      <c r="G2351" s="112" t="s">
        <v>958</v>
      </c>
      <c r="H2351" s="115">
        <v>3.3696000000000002</v>
      </c>
      <c r="I2351" s="114">
        <v>22.4</v>
      </c>
      <c r="J2351" s="114">
        <v>75.47</v>
      </c>
    </row>
    <row r="2352" spans="1:10" ht="26.1" customHeight="1" x14ac:dyDescent="0.2">
      <c r="A2352" s="111" t="s">
        <v>951</v>
      </c>
      <c r="B2352" s="113" t="s">
        <v>2981</v>
      </c>
      <c r="C2352" s="111" t="s">
        <v>114</v>
      </c>
      <c r="D2352" s="111" t="s">
        <v>2982</v>
      </c>
      <c r="E2352" s="79" t="s">
        <v>957</v>
      </c>
      <c r="F2352" s="79"/>
      <c r="G2352" s="112" t="s">
        <v>137</v>
      </c>
      <c r="H2352" s="115">
        <v>8.6300000000000002E-2</v>
      </c>
      <c r="I2352" s="114">
        <v>629.01</v>
      </c>
      <c r="J2352" s="114">
        <v>54.28</v>
      </c>
    </row>
    <row r="2353" spans="1:10" ht="26.1" customHeight="1" x14ac:dyDescent="0.2">
      <c r="A2353" s="111" t="s">
        <v>951</v>
      </c>
      <c r="B2353" s="113" t="s">
        <v>1650</v>
      </c>
      <c r="C2353" s="111" t="s">
        <v>114</v>
      </c>
      <c r="D2353" s="111" t="s">
        <v>1651</v>
      </c>
      <c r="E2353" s="79" t="s">
        <v>991</v>
      </c>
      <c r="F2353" s="79"/>
      <c r="G2353" s="112" t="s">
        <v>137</v>
      </c>
      <c r="H2353" s="115">
        <v>7.4399999999999994E-2</v>
      </c>
      <c r="I2353" s="114">
        <v>486.03</v>
      </c>
      <c r="J2353" s="114">
        <v>36.159999999999997</v>
      </c>
    </row>
    <row r="2354" spans="1:10" ht="26.1" customHeight="1" x14ac:dyDescent="0.2">
      <c r="A2354" s="111" t="s">
        <v>951</v>
      </c>
      <c r="B2354" s="113" t="s">
        <v>2983</v>
      </c>
      <c r="C2354" s="111" t="s">
        <v>114</v>
      </c>
      <c r="D2354" s="111" t="s">
        <v>2984</v>
      </c>
      <c r="E2354" s="79" t="s">
        <v>991</v>
      </c>
      <c r="F2354" s="79"/>
      <c r="G2354" s="112" t="s">
        <v>137</v>
      </c>
      <c r="H2354" s="115">
        <v>6.0000000000000001E-3</v>
      </c>
      <c r="I2354" s="114">
        <v>3464.98</v>
      </c>
      <c r="J2354" s="114">
        <v>20.78</v>
      </c>
    </row>
    <row r="2355" spans="1:10" ht="26.1" customHeight="1" x14ac:dyDescent="0.2">
      <c r="A2355" s="111" t="s">
        <v>951</v>
      </c>
      <c r="B2355" s="113" t="s">
        <v>1652</v>
      </c>
      <c r="C2355" s="111" t="s">
        <v>114</v>
      </c>
      <c r="D2355" s="111" t="s">
        <v>1653</v>
      </c>
      <c r="E2355" s="79" t="s">
        <v>991</v>
      </c>
      <c r="F2355" s="79"/>
      <c r="G2355" s="112" t="s">
        <v>137</v>
      </c>
      <c r="H2355" s="115">
        <v>4.48E-2</v>
      </c>
      <c r="I2355" s="114">
        <v>2468.7600000000002</v>
      </c>
      <c r="J2355" s="114">
        <v>110.6</v>
      </c>
    </row>
    <row r="2356" spans="1:10" ht="39" customHeight="1" x14ac:dyDescent="0.2">
      <c r="A2356" s="116" t="s">
        <v>961</v>
      </c>
      <c r="B2356" s="118" t="s">
        <v>2985</v>
      </c>
      <c r="C2356" s="116" t="s">
        <v>114</v>
      </c>
      <c r="D2356" s="116" t="s">
        <v>2986</v>
      </c>
      <c r="E2356" s="76" t="s">
        <v>964</v>
      </c>
      <c r="F2356" s="76"/>
      <c r="G2356" s="117" t="s">
        <v>121</v>
      </c>
      <c r="H2356" s="120">
        <v>21.637699999999999</v>
      </c>
      <c r="I2356" s="119">
        <v>3.37</v>
      </c>
      <c r="J2356" s="119">
        <v>72.91</v>
      </c>
    </row>
    <row r="2357" spans="1:10" ht="25.5" x14ac:dyDescent="0.2">
      <c r="A2357" s="116" t="s">
        <v>961</v>
      </c>
      <c r="B2357" s="118" t="s">
        <v>1057</v>
      </c>
      <c r="C2357" s="116" t="s">
        <v>114</v>
      </c>
      <c r="D2357" s="116" t="s">
        <v>1058</v>
      </c>
      <c r="E2357" s="76" t="s">
        <v>964</v>
      </c>
      <c r="F2357" s="76"/>
      <c r="G2357" s="117" t="s">
        <v>1009</v>
      </c>
      <c r="H2357" s="120">
        <v>5.4000000000000003E-3</v>
      </c>
      <c r="I2357" s="119">
        <v>7.25</v>
      </c>
      <c r="J2357" s="119">
        <v>0.03</v>
      </c>
    </row>
    <row r="2358" spans="1:10" ht="15" customHeight="1" x14ac:dyDescent="0.2">
      <c r="A2358" s="116" t="s">
        <v>961</v>
      </c>
      <c r="B2358" s="118" t="s">
        <v>992</v>
      </c>
      <c r="C2358" s="116" t="s">
        <v>114</v>
      </c>
      <c r="D2358" s="116" t="s">
        <v>993</v>
      </c>
      <c r="E2358" s="76" t="s">
        <v>964</v>
      </c>
      <c r="F2358" s="76"/>
      <c r="G2358" s="117" t="s">
        <v>126</v>
      </c>
      <c r="H2358" s="120">
        <v>0.11840000000000001</v>
      </c>
      <c r="I2358" s="119">
        <v>6.87</v>
      </c>
      <c r="J2358" s="119">
        <v>0.81</v>
      </c>
    </row>
    <row r="2359" spans="1:10" ht="0.95" customHeight="1" x14ac:dyDescent="0.2">
      <c r="A2359" s="116" t="s">
        <v>961</v>
      </c>
      <c r="B2359" s="118" t="s">
        <v>1059</v>
      </c>
      <c r="C2359" s="116" t="s">
        <v>114</v>
      </c>
      <c r="D2359" s="116" t="s">
        <v>1060</v>
      </c>
      <c r="E2359" s="76" t="s">
        <v>964</v>
      </c>
      <c r="F2359" s="76"/>
      <c r="G2359" s="117" t="s">
        <v>126</v>
      </c>
      <c r="H2359" s="120">
        <v>0.14080000000000001</v>
      </c>
      <c r="I2359" s="119">
        <v>2.4</v>
      </c>
      <c r="J2359" s="119">
        <v>0.33</v>
      </c>
    </row>
    <row r="2360" spans="1:10" ht="18" customHeight="1" x14ac:dyDescent="0.2">
      <c r="A2360" s="116" t="s">
        <v>961</v>
      </c>
      <c r="B2360" s="118" t="s">
        <v>969</v>
      </c>
      <c r="C2360" s="116" t="s">
        <v>114</v>
      </c>
      <c r="D2360" s="116" t="s">
        <v>970</v>
      </c>
      <c r="E2360" s="76" t="s">
        <v>964</v>
      </c>
      <c r="F2360" s="76"/>
      <c r="G2360" s="117" t="s">
        <v>198</v>
      </c>
      <c r="H2360" s="120">
        <v>1.2500000000000001E-2</v>
      </c>
      <c r="I2360" s="119">
        <v>14.3</v>
      </c>
      <c r="J2360" s="119">
        <v>0.17</v>
      </c>
    </row>
    <row r="2361" spans="1:10" ht="39" customHeight="1" x14ac:dyDescent="0.2">
      <c r="A2361" s="116" t="s">
        <v>961</v>
      </c>
      <c r="B2361" s="118" t="s">
        <v>1654</v>
      </c>
      <c r="C2361" s="116" t="s">
        <v>114</v>
      </c>
      <c r="D2361" s="116" t="s">
        <v>1655</v>
      </c>
      <c r="E2361" s="76" t="s">
        <v>964</v>
      </c>
      <c r="F2361" s="76"/>
      <c r="G2361" s="117" t="s">
        <v>126</v>
      </c>
      <c r="H2361" s="120">
        <v>0.44159999999999999</v>
      </c>
      <c r="I2361" s="119">
        <v>11.23</v>
      </c>
      <c r="J2361" s="119">
        <v>4.95</v>
      </c>
    </row>
    <row r="2362" spans="1:10" ht="26.1" customHeight="1" x14ac:dyDescent="0.2">
      <c r="A2362" s="124"/>
      <c r="B2362" s="124"/>
      <c r="C2362" s="124"/>
      <c r="D2362" s="124"/>
      <c r="E2362" s="124" t="s">
        <v>971</v>
      </c>
      <c r="F2362" s="125">
        <v>232.69</v>
      </c>
      <c r="G2362" s="124" t="s">
        <v>972</v>
      </c>
      <c r="H2362" s="125">
        <v>0</v>
      </c>
      <c r="I2362" s="124" t="s">
        <v>973</v>
      </c>
      <c r="J2362" s="125">
        <v>232.69</v>
      </c>
    </row>
    <row r="2363" spans="1:10" ht="26.1" customHeight="1" thickBot="1" x14ac:dyDescent="0.25">
      <c r="A2363" s="124"/>
      <c r="B2363" s="124"/>
      <c r="C2363" s="124"/>
      <c r="D2363" s="124"/>
      <c r="E2363" s="124" t="s">
        <v>974</v>
      </c>
      <c r="F2363" s="125">
        <v>133.01</v>
      </c>
      <c r="G2363" s="124"/>
      <c r="H2363" s="77" t="s">
        <v>975</v>
      </c>
      <c r="I2363" s="77"/>
      <c r="J2363" s="125">
        <v>644.62</v>
      </c>
    </row>
    <row r="2364" spans="1:10" ht="24" customHeight="1" thickTop="1" x14ac:dyDescent="0.2">
      <c r="A2364" s="110"/>
      <c r="B2364" s="110"/>
      <c r="C2364" s="110"/>
      <c r="D2364" s="110"/>
      <c r="E2364" s="110"/>
      <c r="F2364" s="110"/>
      <c r="G2364" s="110"/>
      <c r="H2364" s="110"/>
      <c r="I2364" s="110"/>
      <c r="J2364" s="110"/>
    </row>
    <row r="2365" spans="1:10" ht="26.1" customHeight="1" x14ac:dyDescent="0.2">
      <c r="A2365" s="102" t="s">
        <v>781</v>
      </c>
      <c r="B2365" s="104" t="s">
        <v>106</v>
      </c>
      <c r="C2365" s="102" t="s">
        <v>107</v>
      </c>
      <c r="D2365" s="102" t="s">
        <v>8</v>
      </c>
      <c r="E2365" s="65" t="s">
        <v>948</v>
      </c>
      <c r="F2365" s="65"/>
      <c r="G2365" s="103" t="s">
        <v>108</v>
      </c>
      <c r="H2365" s="104" t="s">
        <v>109</v>
      </c>
      <c r="I2365" s="104" t="s">
        <v>110</v>
      </c>
      <c r="J2365" s="104" t="s">
        <v>9</v>
      </c>
    </row>
    <row r="2366" spans="1:10" ht="26.1" customHeight="1" x14ac:dyDescent="0.2">
      <c r="A2366" s="105" t="s">
        <v>949</v>
      </c>
      <c r="B2366" s="107" t="s">
        <v>782</v>
      </c>
      <c r="C2366" s="105" t="s">
        <v>114</v>
      </c>
      <c r="D2366" s="105" t="s">
        <v>783</v>
      </c>
      <c r="E2366" s="78" t="s">
        <v>1271</v>
      </c>
      <c r="F2366" s="78"/>
      <c r="G2366" s="106" t="s">
        <v>121</v>
      </c>
      <c r="H2366" s="109">
        <v>1</v>
      </c>
      <c r="I2366" s="108">
        <v>47.9</v>
      </c>
      <c r="J2366" s="108">
        <v>47.9</v>
      </c>
    </row>
    <row r="2367" spans="1:10" ht="24" customHeight="1" x14ac:dyDescent="0.2">
      <c r="A2367" s="111" t="s">
        <v>951</v>
      </c>
      <c r="B2367" s="113" t="s">
        <v>1272</v>
      </c>
      <c r="C2367" s="111" t="s">
        <v>114</v>
      </c>
      <c r="D2367" s="111" t="s">
        <v>1273</v>
      </c>
      <c r="E2367" s="79" t="s">
        <v>957</v>
      </c>
      <c r="F2367" s="79"/>
      <c r="G2367" s="112" t="s">
        <v>958</v>
      </c>
      <c r="H2367" s="115">
        <v>0.3987</v>
      </c>
      <c r="I2367" s="114">
        <v>23.04</v>
      </c>
      <c r="J2367" s="114">
        <v>9.18</v>
      </c>
    </row>
    <row r="2368" spans="1:10" ht="25.5" x14ac:dyDescent="0.2">
      <c r="A2368" s="111" t="s">
        <v>951</v>
      </c>
      <c r="B2368" s="113" t="s">
        <v>1020</v>
      </c>
      <c r="C2368" s="111" t="s">
        <v>114</v>
      </c>
      <c r="D2368" s="111" t="s">
        <v>1021</v>
      </c>
      <c r="E2368" s="79" t="s">
        <v>957</v>
      </c>
      <c r="F2368" s="79"/>
      <c r="G2368" s="112" t="s">
        <v>958</v>
      </c>
      <c r="H2368" s="115">
        <v>0.3987</v>
      </c>
      <c r="I2368" s="114">
        <v>28.72</v>
      </c>
      <c r="J2368" s="114">
        <v>11.45</v>
      </c>
    </row>
    <row r="2369" spans="1:10" ht="15" customHeight="1" x14ac:dyDescent="0.2">
      <c r="A2369" s="116" t="s">
        <v>961</v>
      </c>
      <c r="B2369" s="118" t="s">
        <v>1606</v>
      </c>
      <c r="C2369" s="116" t="s">
        <v>114</v>
      </c>
      <c r="D2369" s="116" t="s">
        <v>1607</v>
      </c>
      <c r="E2369" s="76" t="s">
        <v>964</v>
      </c>
      <c r="F2369" s="76"/>
      <c r="G2369" s="117" t="s">
        <v>121</v>
      </c>
      <c r="H2369" s="120">
        <v>2.92E-2</v>
      </c>
      <c r="I2369" s="119">
        <v>69.17</v>
      </c>
      <c r="J2369" s="119">
        <v>2.0099999999999998</v>
      </c>
    </row>
    <row r="2370" spans="1:10" ht="0.95" customHeight="1" x14ac:dyDescent="0.2">
      <c r="A2370" s="116" t="s">
        <v>961</v>
      </c>
      <c r="B2370" s="118" t="s">
        <v>1656</v>
      </c>
      <c r="C2370" s="116" t="s">
        <v>114</v>
      </c>
      <c r="D2370" s="116" t="s">
        <v>1657</v>
      </c>
      <c r="E2370" s="76" t="s">
        <v>964</v>
      </c>
      <c r="F2370" s="76"/>
      <c r="G2370" s="117" t="s">
        <v>121</v>
      </c>
      <c r="H2370" s="120">
        <v>1</v>
      </c>
      <c r="I2370" s="119">
        <v>21.79</v>
      </c>
      <c r="J2370" s="119">
        <v>21.79</v>
      </c>
    </row>
    <row r="2371" spans="1:10" ht="18" customHeight="1" x14ac:dyDescent="0.2">
      <c r="A2371" s="116" t="s">
        <v>961</v>
      </c>
      <c r="B2371" s="118" t="s">
        <v>1608</v>
      </c>
      <c r="C2371" s="116" t="s">
        <v>114</v>
      </c>
      <c r="D2371" s="116" t="s">
        <v>1609</v>
      </c>
      <c r="E2371" s="76" t="s">
        <v>964</v>
      </c>
      <c r="F2371" s="76"/>
      <c r="G2371" s="117" t="s">
        <v>121</v>
      </c>
      <c r="H2371" s="120">
        <v>4.3999999999999997E-2</v>
      </c>
      <c r="I2371" s="119">
        <v>78.37</v>
      </c>
      <c r="J2371" s="119">
        <v>3.44</v>
      </c>
    </row>
    <row r="2372" spans="1:10" ht="65.099999999999994" customHeight="1" x14ac:dyDescent="0.2">
      <c r="A2372" s="116" t="s">
        <v>961</v>
      </c>
      <c r="B2372" s="118" t="s">
        <v>1610</v>
      </c>
      <c r="C2372" s="116" t="s">
        <v>114</v>
      </c>
      <c r="D2372" s="116" t="s">
        <v>1611</v>
      </c>
      <c r="E2372" s="76" t="s">
        <v>964</v>
      </c>
      <c r="F2372" s="76"/>
      <c r="G2372" s="117" t="s">
        <v>121</v>
      </c>
      <c r="H2372" s="120">
        <v>1.54E-2</v>
      </c>
      <c r="I2372" s="119">
        <v>2.4900000000000002</v>
      </c>
      <c r="J2372" s="119">
        <v>0.03</v>
      </c>
    </row>
    <row r="2373" spans="1:10" ht="39" customHeight="1" x14ac:dyDescent="0.2">
      <c r="A2373" s="124"/>
      <c r="B2373" s="124"/>
      <c r="C2373" s="124"/>
      <c r="D2373" s="124"/>
      <c r="E2373" s="124" t="s">
        <v>971</v>
      </c>
      <c r="F2373" s="125">
        <v>16.510000000000002</v>
      </c>
      <c r="G2373" s="124" t="s">
        <v>972</v>
      </c>
      <c r="H2373" s="125">
        <v>0</v>
      </c>
      <c r="I2373" s="124" t="s">
        <v>973</v>
      </c>
      <c r="J2373" s="125">
        <v>16.510000000000002</v>
      </c>
    </row>
    <row r="2374" spans="1:10" ht="26.1" customHeight="1" thickBot="1" x14ac:dyDescent="0.25">
      <c r="A2374" s="124"/>
      <c r="B2374" s="124"/>
      <c r="C2374" s="124"/>
      <c r="D2374" s="124"/>
      <c r="E2374" s="124" t="s">
        <v>974</v>
      </c>
      <c r="F2374" s="125">
        <v>12.45</v>
      </c>
      <c r="G2374" s="124"/>
      <c r="H2374" s="77" t="s">
        <v>975</v>
      </c>
      <c r="I2374" s="77"/>
      <c r="J2374" s="125">
        <v>60.35</v>
      </c>
    </row>
    <row r="2375" spans="1:10" ht="26.1" customHeight="1" thickTop="1" x14ac:dyDescent="0.2">
      <c r="A2375" s="110"/>
      <c r="B2375" s="110"/>
      <c r="C2375" s="110"/>
      <c r="D2375" s="110"/>
      <c r="E2375" s="110"/>
      <c r="F2375" s="110"/>
      <c r="G2375" s="110"/>
      <c r="H2375" s="110"/>
      <c r="I2375" s="110"/>
      <c r="J2375" s="110"/>
    </row>
    <row r="2376" spans="1:10" ht="39" customHeight="1" x14ac:dyDescent="0.2">
      <c r="A2376" s="102" t="s">
        <v>784</v>
      </c>
      <c r="B2376" s="104" t="s">
        <v>106</v>
      </c>
      <c r="C2376" s="102" t="s">
        <v>107</v>
      </c>
      <c r="D2376" s="102" t="s">
        <v>8</v>
      </c>
      <c r="E2376" s="65" t="s">
        <v>948</v>
      </c>
      <c r="F2376" s="65"/>
      <c r="G2376" s="103" t="s">
        <v>108</v>
      </c>
      <c r="H2376" s="104" t="s">
        <v>109</v>
      </c>
      <c r="I2376" s="104" t="s">
        <v>110</v>
      </c>
      <c r="J2376" s="104" t="s">
        <v>9</v>
      </c>
    </row>
    <row r="2377" spans="1:10" ht="39" customHeight="1" x14ac:dyDescent="0.2">
      <c r="A2377" s="105" t="s">
        <v>949</v>
      </c>
      <c r="B2377" s="107" t="s">
        <v>2761</v>
      </c>
      <c r="C2377" s="105" t="s">
        <v>119</v>
      </c>
      <c r="D2377" s="105" t="s">
        <v>2762</v>
      </c>
      <c r="E2377" s="78" t="s">
        <v>1666</v>
      </c>
      <c r="F2377" s="78"/>
      <c r="G2377" s="106" t="s">
        <v>121</v>
      </c>
      <c r="H2377" s="109">
        <v>1</v>
      </c>
      <c r="I2377" s="108">
        <v>76.7</v>
      </c>
      <c r="J2377" s="108">
        <v>76.7</v>
      </c>
    </row>
    <row r="2378" spans="1:10" x14ac:dyDescent="0.2">
      <c r="A2378" s="116" t="s">
        <v>961</v>
      </c>
      <c r="B2378" s="118" t="s">
        <v>2987</v>
      </c>
      <c r="C2378" s="116" t="s">
        <v>119</v>
      </c>
      <c r="D2378" s="116" t="s">
        <v>2988</v>
      </c>
      <c r="E2378" s="76" t="s">
        <v>964</v>
      </c>
      <c r="F2378" s="76"/>
      <c r="G2378" s="117" t="s">
        <v>121</v>
      </c>
      <c r="H2378" s="120">
        <v>1</v>
      </c>
      <c r="I2378" s="119">
        <v>28.5</v>
      </c>
      <c r="J2378" s="119">
        <v>28.5</v>
      </c>
    </row>
    <row r="2379" spans="1:10" ht="15" customHeight="1" x14ac:dyDescent="0.2">
      <c r="A2379" s="116" t="s">
        <v>961</v>
      </c>
      <c r="B2379" s="118" t="s">
        <v>2989</v>
      </c>
      <c r="C2379" s="116" t="s">
        <v>119</v>
      </c>
      <c r="D2379" s="116" t="s">
        <v>2990</v>
      </c>
      <c r="E2379" s="76" t="s">
        <v>964</v>
      </c>
      <c r="F2379" s="76"/>
      <c r="G2379" s="117" t="s">
        <v>121</v>
      </c>
      <c r="H2379" s="120">
        <v>1</v>
      </c>
      <c r="I2379" s="119">
        <v>4.78</v>
      </c>
      <c r="J2379" s="119">
        <v>4.78</v>
      </c>
    </row>
    <row r="2380" spans="1:10" ht="0.95" customHeight="1" x14ac:dyDescent="0.2">
      <c r="A2380" s="116" t="s">
        <v>961</v>
      </c>
      <c r="B2380" s="118" t="s">
        <v>1285</v>
      </c>
      <c r="C2380" s="116" t="s">
        <v>119</v>
      </c>
      <c r="D2380" s="116" t="s">
        <v>1286</v>
      </c>
      <c r="E2380" s="76" t="s">
        <v>1027</v>
      </c>
      <c r="F2380" s="76"/>
      <c r="G2380" s="117" t="s">
        <v>958</v>
      </c>
      <c r="H2380" s="120">
        <v>1.2050000000000001</v>
      </c>
      <c r="I2380" s="119">
        <v>16.57</v>
      </c>
      <c r="J2380" s="119">
        <v>19.96</v>
      </c>
    </row>
    <row r="2381" spans="1:10" ht="18" customHeight="1" x14ac:dyDescent="0.2">
      <c r="A2381" s="116" t="s">
        <v>961</v>
      </c>
      <c r="B2381" s="118" t="s">
        <v>1287</v>
      </c>
      <c r="C2381" s="116" t="s">
        <v>119</v>
      </c>
      <c r="D2381" s="116" t="s">
        <v>1288</v>
      </c>
      <c r="E2381" s="76" t="s">
        <v>1027</v>
      </c>
      <c r="F2381" s="76"/>
      <c r="G2381" s="117" t="s">
        <v>958</v>
      </c>
      <c r="H2381" s="120">
        <v>1.2050000000000001</v>
      </c>
      <c r="I2381" s="119">
        <v>19.47</v>
      </c>
      <c r="J2381" s="119">
        <v>23.46</v>
      </c>
    </row>
    <row r="2382" spans="1:10" ht="26.1" customHeight="1" x14ac:dyDescent="0.2">
      <c r="A2382" s="124"/>
      <c r="B2382" s="124"/>
      <c r="C2382" s="124"/>
      <c r="D2382" s="124"/>
      <c r="E2382" s="124" t="s">
        <v>971</v>
      </c>
      <c r="F2382" s="125">
        <v>43.42</v>
      </c>
      <c r="G2382" s="124" t="s">
        <v>972</v>
      </c>
      <c r="H2382" s="125">
        <v>0</v>
      </c>
      <c r="I2382" s="124" t="s">
        <v>973</v>
      </c>
      <c r="J2382" s="125">
        <v>43.42</v>
      </c>
    </row>
    <row r="2383" spans="1:10" ht="24" customHeight="1" thickBot="1" x14ac:dyDescent="0.25">
      <c r="A2383" s="124"/>
      <c r="B2383" s="124"/>
      <c r="C2383" s="124"/>
      <c r="D2383" s="124"/>
      <c r="E2383" s="124" t="s">
        <v>974</v>
      </c>
      <c r="F2383" s="125">
        <v>19.940000000000001</v>
      </c>
      <c r="G2383" s="124"/>
      <c r="H2383" s="77" t="s">
        <v>975</v>
      </c>
      <c r="I2383" s="77"/>
      <c r="J2383" s="125">
        <v>96.64</v>
      </c>
    </row>
    <row r="2384" spans="1:10" ht="24" customHeight="1" thickTop="1" x14ac:dyDescent="0.2">
      <c r="A2384" s="110"/>
      <c r="B2384" s="110"/>
      <c r="C2384" s="110"/>
      <c r="D2384" s="110"/>
      <c r="E2384" s="110"/>
      <c r="F2384" s="110"/>
      <c r="G2384" s="110"/>
      <c r="H2384" s="110"/>
      <c r="I2384" s="110"/>
      <c r="J2384" s="110"/>
    </row>
    <row r="2385" spans="1:10" ht="24" customHeight="1" x14ac:dyDescent="0.2">
      <c r="A2385" s="102" t="s">
        <v>785</v>
      </c>
      <c r="B2385" s="104" t="s">
        <v>106</v>
      </c>
      <c r="C2385" s="102" t="s">
        <v>107</v>
      </c>
      <c r="D2385" s="102" t="s">
        <v>8</v>
      </c>
      <c r="E2385" s="65" t="s">
        <v>948</v>
      </c>
      <c r="F2385" s="65"/>
      <c r="G2385" s="103" t="s">
        <v>108</v>
      </c>
      <c r="H2385" s="104" t="s">
        <v>109</v>
      </c>
      <c r="I2385" s="104" t="s">
        <v>110</v>
      </c>
      <c r="J2385" s="104" t="s">
        <v>9</v>
      </c>
    </row>
    <row r="2386" spans="1:10" ht="24" customHeight="1" x14ac:dyDescent="0.2">
      <c r="A2386" s="105" t="s">
        <v>949</v>
      </c>
      <c r="B2386" s="107" t="s">
        <v>2763</v>
      </c>
      <c r="C2386" s="105" t="s">
        <v>114</v>
      </c>
      <c r="D2386" s="105" t="s">
        <v>2764</v>
      </c>
      <c r="E2386" s="78" t="s">
        <v>1271</v>
      </c>
      <c r="F2386" s="78"/>
      <c r="G2386" s="106" t="s">
        <v>121</v>
      </c>
      <c r="H2386" s="109">
        <v>1</v>
      </c>
      <c r="I2386" s="108">
        <v>68.150000000000006</v>
      </c>
      <c r="J2386" s="108">
        <v>68.150000000000006</v>
      </c>
    </row>
    <row r="2387" spans="1:10" ht="24" customHeight="1" x14ac:dyDescent="0.2">
      <c r="A2387" s="111" t="s">
        <v>951</v>
      </c>
      <c r="B2387" s="113" t="s">
        <v>1272</v>
      </c>
      <c r="C2387" s="111" t="s">
        <v>114</v>
      </c>
      <c r="D2387" s="111" t="s">
        <v>1273</v>
      </c>
      <c r="E2387" s="79" t="s">
        <v>957</v>
      </c>
      <c r="F2387" s="79"/>
      <c r="G2387" s="112" t="s">
        <v>958</v>
      </c>
      <c r="H2387" s="115">
        <v>0.42309999999999998</v>
      </c>
      <c r="I2387" s="114">
        <v>23.04</v>
      </c>
      <c r="J2387" s="114">
        <v>9.74</v>
      </c>
    </row>
    <row r="2388" spans="1:10" ht="24" customHeight="1" x14ac:dyDescent="0.2">
      <c r="A2388" s="111" t="s">
        <v>951</v>
      </c>
      <c r="B2388" s="113" t="s">
        <v>1020</v>
      </c>
      <c r="C2388" s="111" t="s">
        <v>114</v>
      </c>
      <c r="D2388" s="111" t="s">
        <v>1021</v>
      </c>
      <c r="E2388" s="79" t="s">
        <v>957</v>
      </c>
      <c r="F2388" s="79"/>
      <c r="G2388" s="112" t="s">
        <v>958</v>
      </c>
      <c r="H2388" s="115">
        <v>0.42309999999999998</v>
      </c>
      <c r="I2388" s="114">
        <v>28.72</v>
      </c>
      <c r="J2388" s="114">
        <v>12.15</v>
      </c>
    </row>
    <row r="2389" spans="1:10" ht="24" customHeight="1" x14ac:dyDescent="0.2">
      <c r="A2389" s="116" t="s">
        <v>961</v>
      </c>
      <c r="B2389" s="118" t="s">
        <v>1606</v>
      </c>
      <c r="C2389" s="116" t="s">
        <v>114</v>
      </c>
      <c r="D2389" s="116" t="s">
        <v>1607</v>
      </c>
      <c r="E2389" s="76" t="s">
        <v>964</v>
      </c>
      <c r="F2389" s="76"/>
      <c r="G2389" s="117" t="s">
        <v>121</v>
      </c>
      <c r="H2389" s="120">
        <v>2.92E-2</v>
      </c>
      <c r="I2389" s="119">
        <v>69.17</v>
      </c>
      <c r="J2389" s="119">
        <v>2.0099999999999998</v>
      </c>
    </row>
    <row r="2390" spans="1:10" ht="24" customHeight="1" x14ac:dyDescent="0.2">
      <c r="A2390" s="116" t="s">
        <v>961</v>
      </c>
      <c r="B2390" s="118" t="s">
        <v>2991</v>
      </c>
      <c r="C2390" s="116" t="s">
        <v>114</v>
      </c>
      <c r="D2390" s="116" t="s">
        <v>2992</v>
      </c>
      <c r="E2390" s="76" t="s">
        <v>964</v>
      </c>
      <c r="F2390" s="76"/>
      <c r="G2390" s="117" t="s">
        <v>121</v>
      </c>
      <c r="H2390" s="120">
        <v>1</v>
      </c>
      <c r="I2390" s="119">
        <v>40.78</v>
      </c>
      <c r="J2390" s="119">
        <v>40.78</v>
      </c>
    </row>
    <row r="2391" spans="1:10" ht="24" customHeight="1" x14ac:dyDescent="0.2">
      <c r="A2391" s="116" t="s">
        <v>961</v>
      </c>
      <c r="B2391" s="118" t="s">
        <v>1608</v>
      </c>
      <c r="C2391" s="116" t="s">
        <v>114</v>
      </c>
      <c r="D2391" s="116" t="s">
        <v>1609</v>
      </c>
      <c r="E2391" s="76" t="s">
        <v>964</v>
      </c>
      <c r="F2391" s="76"/>
      <c r="G2391" s="117" t="s">
        <v>121</v>
      </c>
      <c r="H2391" s="120">
        <v>4.3999999999999997E-2</v>
      </c>
      <c r="I2391" s="119">
        <v>78.37</v>
      </c>
      <c r="J2391" s="119">
        <v>3.44</v>
      </c>
    </row>
    <row r="2392" spans="1:10" ht="24" customHeight="1" x14ac:dyDescent="0.2">
      <c r="A2392" s="116" t="s">
        <v>961</v>
      </c>
      <c r="B2392" s="118" t="s">
        <v>1610</v>
      </c>
      <c r="C2392" s="116" t="s">
        <v>114</v>
      </c>
      <c r="D2392" s="116" t="s">
        <v>1611</v>
      </c>
      <c r="E2392" s="76" t="s">
        <v>964</v>
      </c>
      <c r="F2392" s="76"/>
      <c r="G2392" s="117" t="s">
        <v>121</v>
      </c>
      <c r="H2392" s="120">
        <v>1.54E-2</v>
      </c>
      <c r="I2392" s="119">
        <v>2.4900000000000002</v>
      </c>
      <c r="J2392" s="119">
        <v>0.03</v>
      </c>
    </row>
    <row r="2393" spans="1:10" ht="25.5" x14ac:dyDescent="0.2">
      <c r="A2393" s="124"/>
      <c r="B2393" s="124"/>
      <c r="C2393" s="124"/>
      <c r="D2393" s="124"/>
      <c r="E2393" s="124" t="s">
        <v>971</v>
      </c>
      <c r="F2393" s="125">
        <v>17.52</v>
      </c>
      <c r="G2393" s="124" t="s">
        <v>972</v>
      </c>
      <c r="H2393" s="125">
        <v>0</v>
      </c>
      <c r="I2393" s="124" t="s">
        <v>973</v>
      </c>
      <c r="J2393" s="125">
        <v>17.52</v>
      </c>
    </row>
    <row r="2394" spans="1:10" ht="15" customHeight="1" thickBot="1" x14ac:dyDescent="0.25">
      <c r="A2394" s="124"/>
      <c r="B2394" s="124"/>
      <c r="C2394" s="124"/>
      <c r="D2394" s="124"/>
      <c r="E2394" s="124" t="s">
        <v>974</v>
      </c>
      <c r="F2394" s="125">
        <v>17.71</v>
      </c>
      <c r="G2394" s="124"/>
      <c r="H2394" s="77" t="s">
        <v>975</v>
      </c>
      <c r="I2394" s="77"/>
      <c r="J2394" s="125">
        <v>85.86</v>
      </c>
    </row>
    <row r="2395" spans="1:10" ht="0.95" customHeight="1" thickTop="1" x14ac:dyDescent="0.2">
      <c r="A2395" s="110"/>
      <c r="B2395" s="110"/>
      <c r="C2395" s="110"/>
      <c r="D2395" s="110"/>
      <c r="E2395" s="110"/>
      <c r="F2395" s="110"/>
      <c r="G2395" s="110"/>
      <c r="H2395" s="110"/>
      <c r="I2395" s="110"/>
      <c r="J2395" s="110"/>
    </row>
    <row r="2396" spans="1:10" ht="18" customHeight="1" x14ac:dyDescent="0.2">
      <c r="A2396" s="102" t="s">
        <v>788</v>
      </c>
      <c r="B2396" s="104" t="s">
        <v>106</v>
      </c>
      <c r="C2396" s="102" t="s">
        <v>107</v>
      </c>
      <c r="D2396" s="102" t="s">
        <v>8</v>
      </c>
      <c r="E2396" s="65" t="s">
        <v>948</v>
      </c>
      <c r="F2396" s="65"/>
      <c r="G2396" s="103" t="s">
        <v>108</v>
      </c>
      <c r="H2396" s="104" t="s">
        <v>109</v>
      </c>
      <c r="I2396" s="104" t="s">
        <v>110</v>
      </c>
      <c r="J2396" s="104" t="s">
        <v>9</v>
      </c>
    </row>
    <row r="2397" spans="1:10" ht="26.1" customHeight="1" x14ac:dyDescent="0.2">
      <c r="A2397" s="105" t="s">
        <v>949</v>
      </c>
      <c r="B2397" s="107" t="s">
        <v>3234</v>
      </c>
      <c r="C2397" s="105" t="s">
        <v>114</v>
      </c>
      <c r="D2397" s="105" t="s">
        <v>3235</v>
      </c>
      <c r="E2397" s="78" t="s">
        <v>1271</v>
      </c>
      <c r="F2397" s="78"/>
      <c r="G2397" s="106" t="s">
        <v>121</v>
      </c>
      <c r="H2397" s="109">
        <v>1</v>
      </c>
      <c r="I2397" s="108">
        <v>76.53</v>
      </c>
      <c r="J2397" s="108">
        <v>76.53</v>
      </c>
    </row>
    <row r="2398" spans="1:10" ht="24" customHeight="1" x14ac:dyDescent="0.2">
      <c r="A2398" s="111" t="s">
        <v>951</v>
      </c>
      <c r="B2398" s="113" t="s">
        <v>1272</v>
      </c>
      <c r="C2398" s="111" t="s">
        <v>114</v>
      </c>
      <c r="D2398" s="111" t="s">
        <v>1273</v>
      </c>
      <c r="E2398" s="79" t="s">
        <v>957</v>
      </c>
      <c r="F2398" s="79"/>
      <c r="G2398" s="112" t="s">
        <v>958</v>
      </c>
      <c r="H2398" s="115">
        <v>0.42309999999999998</v>
      </c>
      <c r="I2398" s="114">
        <v>23.04</v>
      </c>
      <c r="J2398" s="114">
        <v>9.74</v>
      </c>
    </row>
    <row r="2399" spans="1:10" ht="26.1" customHeight="1" x14ac:dyDescent="0.2">
      <c r="A2399" s="111" t="s">
        <v>951</v>
      </c>
      <c r="B2399" s="113" t="s">
        <v>1020</v>
      </c>
      <c r="C2399" s="111" t="s">
        <v>114</v>
      </c>
      <c r="D2399" s="111" t="s">
        <v>1021</v>
      </c>
      <c r="E2399" s="79" t="s">
        <v>957</v>
      </c>
      <c r="F2399" s="79"/>
      <c r="G2399" s="112" t="s">
        <v>958</v>
      </c>
      <c r="H2399" s="115">
        <v>0.42309999999999998</v>
      </c>
      <c r="I2399" s="114">
        <v>28.72</v>
      </c>
      <c r="J2399" s="114">
        <v>12.15</v>
      </c>
    </row>
    <row r="2400" spans="1:10" ht="24" customHeight="1" x14ac:dyDescent="0.2">
      <c r="A2400" s="116" t="s">
        <v>961</v>
      </c>
      <c r="B2400" s="118" t="s">
        <v>1606</v>
      </c>
      <c r="C2400" s="116" t="s">
        <v>114</v>
      </c>
      <c r="D2400" s="116" t="s">
        <v>1607</v>
      </c>
      <c r="E2400" s="76" t="s">
        <v>964</v>
      </c>
      <c r="F2400" s="76"/>
      <c r="G2400" s="117" t="s">
        <v>121</v>
      </c>
      <c r="H2400" s="120">
        <v>2.92E-2</v>
      </c>
      <c r="I2400" s="119">
        <v>69.17</v>
      </c>
      <c r="J2400" s="119">
        <v>2.0099999999999998</v>
      </c>
    </row>
    <row r="2401" spans="1:10" ht="24" customHeight="1" x14ac:dyDescent="0.2">
      <c r="A2401" s="116" t="s">
        <v>961</v>
      </c>
      <c r="B2401" s="118" t="s">
        <v>3509</v>
      </c>
      <c r="C2401" s="116" t="s">
        <v>114</v>
      </c>
      <c r="D2401" s="116" t="s">
        <v>3510</v>
      </c>
      <c r="E2401" s="76" t="s">
        <v>964</v>
      </c>
      <c r="F2401" s="76"/>
      <c r="G2401" s="117" t="s">
        <v>121</v>
      </c>
      <c r="H2401" s="120">
        <v>1</v>
      </c>
      <c r="I2401" s="119">
        <v>49.16</v>
      </c>
      <c r="J2401" s="119">
        <v>49.16</v>
      </c>
    </row>
    <row r="2402" spans="1:10" ht="25.5" x14ac:dyDescent="0.2">
      <c r="A2402" s="116" t="s">
        <v>961</v>
      </c>
      <c r="B2402" s="118" t="s">
        <v>1608</v>
      </c>
      <c r="C2402" s="116" t="s">
        <v>114</v>
      </c>
      <c r="D2402" s="116" t="s">
        <v>1609</v>
      </c>
      <c r="E2402" s="76" t="s">
        <v>964</v>
      </c>
      <c r="F2402" s="76"/>
      <c r="G2402" s="117" t="s">
        <v>121</v>
      </c>
      <c r="H2402" s="120">
        <v>4.3999999999999997E-2</v>
      </c>
      <c r="I2402" s="119">
        <v>78.37</v>
      </c>
      <c r="J2402" s="119">
        <v>3.44</v>
      </c>
    </row>
    <row r="2403" spans="1:10" ht="15" customHeight="1" x14ac:dyDescent="0.2">
      <c r="A2403" s="116" t="s">
        <v>961</v>
      </c>
      <c r="B2403" s="118" t="s">
        <v>1610</v>
      </c>
      <c r="C2403" s="116" t="s">
        <v>114</v>
      </c>
      <c r="D2403" s="116" t="s">
        <v>1611</v>
      </c>
      <c r="E2403" s="76" t="s">
        <v>964</v>
      </c>
      <c r="F2403" s="76"/>
      <c r="G2403" s="117" t="s">
        <v>121</v>
      </c>
      <c r="H2403" s="120">
        <v>1.54E-2</v>
      </c>
      <c r="I2403" s="119">
        <v>2.4900000000000002</v>
      </c>
      <c r="J2403" s="119">
        <v>0.03</v>
      </c>
    </row>
    <row r="2404" spans="1:10" ht="0.95" customHeight="1" x14ac:dyDescent="0.2">
      <c r="A2404" s="124"/>
      <c r="B2404" s="124"/>
      <c r="C2404" s="124"/>
      <c r="D2404" s="124"/>
      <c r="E2404" s="124" t="s">
        <v>971</v>
      </c>
      <c r="F2404" s="125">
        <v>17.52</v>
      </c>
      <c r="G2404" s="124" t="s">
        <v>972</v>
      </c>
      <c r="H2404" s="125">
        <v>0</v>
      </c>
      <c r="I2404" s="124" t="s">
        <v>973</v>
      </c>
      <c r="J2404" s="125">
        <v>17.52</v>
      </c>
    </row>
    <row r="2405" spans="1:10" ht="18" customHeight="1" thickBot="1" x14ac:dyDescent="0.25">
      <c r="A2405" s="124"/>
      <c r="B2405" s="124"/>
      <c r="C2405" s="124"/>
      <c r="D2405" s="124"/>
      <c r="E2405" s="124" t="s">
        <v>974</v>
      </c>
      <c r="F2405" s="125">
        <v>19.89</v>
      </c>
      <c r="G2405" s="124"/>
      <c r="H2405" s="77" t="s">
        <v>975</v>
      </c>
      <c r="I2405" s="77"/>
      <c r="J2405" s="125">
        <v>96.42</v>
      </c>
    </row>
    <row r="2406" spans="1:10" ht="26.1" customHeight="1" thickTop="1" x14ac:dyDescent="0.2">
      <c r="A2406" s="110"/>
      <c r="B2406" s="110"/>
      <c r="C2406" s="110"/>
      <c r="D2406" s="110"/>
      <c r="E2406" s="110"/>
      <c r="F2406" s="110"/>
      <c r="G2406" s="110"/>
      <c r="H2406" s="110"/>
      <c r="I2406" s="110"/>
      <c r="J2406" s="110"/>
    </row>
    <row r="2407" spans="1:10" ht="24" customHeight="1" x14ac:dyDescent="0.2">
      <c r="A2407" s="102" t="s">
        <v>789</v>
      </c>
      <c r="B2407" s="104" t="s">
        <v>106</v>
      </c>
      <c r="C2407" s="102" t="s">
        <v>107</v>
      </c>
      <c r="D2407" s="102" t="s">
        <v>8</v>
      </c>
      <c r="E2407" s="65" t="s">
        <v>948</v>
      </c>
      <c r="F2407" s="65"/>
      <c r="G2407" s="103" t="s">
        <v>108</v>
      </c>
      <c r="H2407" s="104" t="s">
        <v>109</v>
      </c>
      <c r="I2407" s="104" t="s">
        <v>110</v>
      </c>
      <c r="J2407" s="104" t="s">
        <v>9</v>
      </c>
    </row>
    <row r="2408" spans="1:10" ht="26.1" customHeight="1" x14ac:dyDescent="0.2">
      <c r="A2408" s="105" t="s">
        <v>949</v>
      </c>
      <c r="B2408" s="107" t="s">
        <v>786</v>
      </c>
      <c r="C2408" s="105" t="s">
        <v>114</v>
      </c>
      <c r="D2408" s="105" t="s">
        <v>787</v>
      </c>
      <c r="E2408" s="78" t="s">
        <v>1271</v>
      </c>
      <c r="F2408" s="78"/>
      <c r="G2408" s="106" t="s">
        <v>121</v>
      </c>
      <c r="H2408" s="109">
        <v>1</v>
      </c>
      <c r="I2408" s="108">
        <v>99.97</v>
      </c>
      <c r="J2408" s="108">
        <v>99.97</v>
      </c>
    </row>
    <row r="2409" spans="1:10" ht="24" customHeight="1" x14ac:dyDescent="0.2">
      <c r="A2409" s="111" t="s">
        <v>951</v>
      </c>
      <c r="B2409" s="113" t="s">
        <v>1272</v>
      </c>
      <c r="C2409" s="111" t="s">
        <v>114</v>
      </c>
      <c r="D2409" s="111" t="s">
        <v>1273</v>
      </c>
      <c r="E2409" s="79" t="s">
        <v>957</v>
      </c>
      <c r="F2409" s="79"/>
      <c r="G2409" s="112" t="s">
        <v>958</v>
      </c>
      <c r="H2409" s="115">
        <v>0.47770000000000001</v>
      </c>
      <c r="I2409" s="114">
        <v>23.04</v>
      </c>
      <c r="J2409" s="114">
        <v>11</v>
      </c>
    </row>
    <row r="2410" spans="1:10" ht="24" customHeight="1" x14ac:dyDescent="0.2">
      <c r="A2410" s="111" t="s">
        <v>951</v>
      </c>
      <c r="B2410" s="113" t="s">
        <v>1020</v>
      </c>
      <c r="C2410" s="111" t="s">
        <v>114</v>
      </c>
      <c r="D2410" s="111" t="s">
        <v>1021</v>
      </c>
      <c r="E2410" s="79" t="s">
        <v>957</v>
      </c>
      <c r="F2410" s="79"/>
      <c r="G2410" s="112" t="s">
        <v>958</v>
      </c>
      <c r="H2410" s="115">
        <v>0.47770000000000001</v>
      </c>
      <c r="I2410" s="114">
        <v>28.72</v>
      </c>
      <c r="J2410" s="114">
        <v>13.71</v>
      </c>
    </row>
    <row r="2411" spans="1:10" x14ac:dyDescent="0.2">
      <c r="A2411" s="116" t="s">
        <v>961</v>
      </c>
      <c r="B2411" s="118" t="s">
        <v>1606</v>
      </c>
      <c r="C2411" s="116" t="s">
        <v>114</v>
      </c>
      <c r="D2411" s="116" t="s">
        <v>1607</v>
      </c>
      <c r="E2411" s="76" t="s">
        <v>964</v>
      </c>
      <c r="F2411" s="76"/>
      <c r="G2411" s="117" t="s">
        <v>121</v>
      </c>
      <c r="H2411" s="120">
        <v>6.6799999999999998E-2</v>
      </c>
      <c r="I2411" s="119">
        <v>69.17</v>
      </c>
      <c r="J2411" s="119">
        <v>4.62</v>
      </c>
    </row>
    <row r="2412" spans="1:10" ht="15" customHeight="1" x14ac:dyDescent="0.2">
      <c r="A2412" s="116" t="s">
        <v>961</v>
      </c>
      <c r="B2412" s="118" t="s">
        <v>1658</v>
      </c>
      <c r="C2412" s="116" t="s">
        <v>114</v>
      </c>
      <c r="D2412" s="116" t="s">
        <v>1659</v>
      </c>
      <c r="E2412" s="76" t="s">
        <v>964</v>
      </c>
      <c r="F2412" s="76"/>
      <c r="G2412" s="117" t="s">
        <v>121</v>
      </c>
      <c r="H2412" s="120">
        <v>1</v>
      </c>
      <c r="I2412" s="119">
        <v>62.45</v>
      </c>
      <c r="J2412" s="119">
        <v>62.45</v>
      </c>
    </row>
    <row r="2413" spans="1:10" ht="0.95" customHeight="1" x14ac:dyDescent="0.2">
      <c r="A2413" s="116" t="s">
        <v>961</v>
      </c>
      <c r="B2413" s="118" t="s">
        <v>1608</v>
      </c>
      <c r="C2413" s="116" t="s">
        <v>114</v>
      </c>
      <c r="D2413" s="116" t="s">
        <v>1609</v>
      </c>
      <c r="E2413" s="76" t="s">
        <v>964</v>
      </c>
      <c r="F2413" s="76"/>
      <c r="G2413" s="117" t="s">
        <v>121</v>
      </c>
      <c r="H2413" s="120">
        <v>0.104</v>
      </c>
      <c r="I2413" s="119">
        <v>78.37</v>
      </c>
      <c r="J2413" s="119">
        <v>8.15</v>
      </c>
    </row>
    <row r="2414" spans="1:10" ht="18" customHeight="1" x14ac:dyDescent="0.2">
      <c r="A2414" s="116" t="s">
        <v>961</v>
      </c>
      <c r="B2414" s="118" t="s">
        <v>1610</v>
      </c>
      <c r="C2414" s="116" t="s">
        <v>114</v>
      </c>
      <c r="D2414" s="116" t="s">
        <v>1611</v>
      </c>
      <c r="E2414" s="76" t="s">
        <v>964</v>
      </c>
      <c r="F2414" s="76"/>
      <c r="G2414" s="117" t="s">
        <v>121</v>
      </c>
      <c r="H2414" s="120">
        <v>1.84E-2</v>
      </c>
      <c r="I2414" s="119">
        <v>2.4900000000000002</v>
      </c>
      <c r="J2414" s="119">
        <v>0.04</v>
      </c>
    </row>
    <row r="2415" spans="1:10" ht="39" customHeight="1" x14ac:dyDescent="0.2">
      <c r="A2415" s="124"/>
      <c r="B2415" s="124"/>
      <c r="C2415" s="124"/>
      <c r="D2415" s="124"/>
      <c r="E2415" s="124" t="s">
        <v>971</v>
      </c>
      <c r="F2415" s="125">
        <v>19.79</v>
      </c>
      <c r="G2415" s="124" t="s">
        <v>972</v>
      </c>
      <c r="H2415" s="125">
        <v>0</v>
      </c>
      <c r="I2415" s="124" t="s">
        <v>973</v>
      </c>
      <c r="J2415" s="125">
        <v>19.79</v>
      </c>
    </row>
    <row r="2416" spans="1:10" ht="26.1" customHeight="1" thickBot="1" x14ac:dyDescent="0.25">
      <c r="A2416" s="124"/>
      <c r="B2416" s="124"/>
      <c r="C2416" s="124"/>
      <c r="D2416" s="124"/>
      <c r="E2416" s="124" t="s">
        <v>974</v>
      </c>
      <c r="F2416" s="125">
        <v>25.99</v>
      </c>
      <c r="G2416" s="124"/>
      <c r="H2416" s="77" t="s">
        <v>975</v>
      </c>
      <c r="I2416" s="77"/>
      <c r="J2416" s="125">
        <v>125.96</v>
      </c>
    </row>
    <row r="2417" spans="1:10" ht="24" customHeight="1" thickTop="1" x14ac:dyDescent="0.2">
      <c r="A2417" s="110"/>
      <c r="B2417" s="110"/>
      <c r="C2417" s="110"/>
      <c r="D2417" s="110"/>
      <c r="E2417" s="110"/>
      <c r="F2417" s="110"/>
      <c r="G2417" s="110"/>
      <c r="H2417" s="110"/>
      <c r="I2417" s="110"/>
      <c r="J2417" s="110"/>
    </row>
    <row r="2418" spans="1:10" ht="26.1" customHeight="1" x14ac:dyDescent="0.2">
      <c r="A2418" s="102" t="s">
        <v>792</v>
      </c>
      <c r="B2418" s="104" t="s">
        <v>106</v>
      </c>
      <c r="C2418" s="102" t="s">
        <v>107</v>
      </c>
      <c r="D2418" s="102" t="s">
        <v>8</v>
      </c>
      <c r="E2418" s="65" t="s">
        <v>948</v>
      </c>
      <c r="F2418" s="65"/>
      <c r="G2418" s="103" t="s">
        <v>108</v>
      </c>
      <c r="H2418" s="104" t="s">
        <v>109</v>
      </c>
      <c r="I2418" s="104" t="s">
        <v>110</v>
      </c>
      <c r="J2418" s="104" t="s">
        <v>9</v>
      </c>
    </row>
    <row r="2419" spans="1:10" ht="38.25" customHeight="1" x14ac:dyDescent="0.2">
      <c r="A2419" s="105" t="s">
        <v>949</v>
      </c>
      <c r="B2419" s="107" t="s">
        <v>3236</v>
      </c>
      <c r="C2419" s="105" t="s">
        <v>132</v>
      </c>
      <c r="D2419" s="105" t="s">
        <v>3237</v>
      </c>
      <c r="E2419" s="78" t="s">
        <v>1271</v>
      </c>
      <c r="F2419" s="78"/>
      <c r="G2419" s="106" t="s">
        <v>121</v>
      </c>
      <c r="H2419" s="109">
        <v>1</v>
      </c>
      <c r="I2419" s="108">
        <v>192.65</v>
      </c>
      <c r="J2419" s="108">
        <v>192.65</v>
      </c>
    </row>
    <row r="2420" spans="1:10" ht="15" customHeight="1" x14ac:dyDescent="0.2">
      <c r="A2420" s="111" t="s">
        <v>951</v>
      </c>
      <c r="B2420" s="113" t="s">
        <v>1272</v>
      </c>
      <c r="C2420" s="111" t="s">
        <v>114</v>
      </c>
      <c r="D2420" s="111" t="s">
        <v>1273</v>
      </c>
      <c r="E2420" s="79" t="s">
        <v>957</v>
      </c>
      <c r="F2420" s="79"/>
      <c r="G2420" s="112" t="s">
        <v>958</v>
      </c>
      <c r="H2420" s="115">
        <v>0.16520000000000001</v>
      </c>
      <c r="I2420" s="114">
        <v>23.04</v>
      </c>
      <c r="J2420" s="114">
        <v>3.8</v>
      </c>
    </row>
    <row r="2421" spans="1:10" ht="0.95" customHeight="1" x14ac:dyDescent="0.2">
      <c r="A2421" s="111" t="s">
        <v>951</v>
      </c>
      <c r="B2421" s="113" t="s">
        <v>1020</v>
      </c>
      <c r="C2421" s="111" t="s">
        <v>114</v>
      </c>
      <c r="D2421" s="111" t="s">
        <v>1021</v>
      </c>
      <c r="E2421" s="79" t="s">
        <v>957</v>
      </c>
      <c r="F2421" s="79"/>
      <c r="G2421" s="112" t="s">
        <v>958</v>
      </c>
      <c r="H2421" s="115">
        <v>0.16520000000000001</v>
      </c>
      <c r="I2421" s="114">
        <v>28.72</v>
      </c>
      <c r="J2421" s="114">
        <v>4.74</v>
      </c>
    </row>
    <row r="2422" spans="1:10" ht="18" customHeight="1" x14ac:dyDescent="0.2">
      <c r="A2422" s="116" t="s">
        <v>961</v>
      </c>
      <c r="B2422" s="118" t="s">
        <v>1606</v>
      </c>
      <c r="C2422" s="116" t="s">
        <v>114</v>
      </c>
      <c r="D2422" s="116" t="s">
        <v>1607</v>
      </c>
      <c r="E2422" s="76" t="s">
        <v>964</v>
      </c>
      <c r="F2422" s="76"/>
      <c r="G2422" s="117" t="s">
        <v>121</v>
      </c>
      <c r="H2422" s="120">
        <v>4.8999999999999998E-3</v>
      </c>
      <c r="I2422" s="119">
        <v>69.17</v>
      </c>
      <c r="J2422" s="119">
        <v>0.33</v>
      </c>
    </row>
    <row r="2423" spans="1:10" ht="26.1" customHeight="1" x14ac:dyDescent="0.2">
      <c r="A2423" s="116" t="s">
        <v>961</v>
      </c>
      <c r="B2423" s="118" t="s">
        <v>1608</v>
      </c>
      <c r="C2423" s="116" t="s">
        <v>114</v>
      </c>
      <c r="D2423" s="116" t="s">
        <v>1609</v>
      </c>
      <c r="E2423" s="76" t="s">
        <v>964</v>
      </c>
      <c r="F2423" s="76"/>
      <c r="G2423" s="117" t="s">
        <v>121</v>
      </c>
      <c r="H2423" s="120">
        <v>7.4999999999999997E-3</v>
      </c>
      <c r="I2423" s="119">
        <v>78.37</v>
      </c>
      <c r="J2423" s="119">
        <v>0.57999999999999996</v>
      </c>
    </row>
    <row r="2424" spans="1:10" ht="26.1" customHeight="1" x14ac:dyDescent="0.2">
      <c r="A2424" s="116" t="s">
        <v>961</v>
      </c>
      <c r="B2424" s="118" t="s">
        <v>1610</v>
      </c>
      <c r="C2424" s="116" t="s">
        <v>114</v>
      </c>
      <c r="D2424" s="116" t="s">
        <v>1611</v>
      </c>
      <c r="E2424" s="76" t="s">
        <v>964</v>
      </c>
      <c r="F2424" s="76"/>
      <c r="G2424" s="117" t="s">
        <v>121</v>
      </c>
      <c r="H2424" s="120">
        <v>3.5999999999999997E-2</v>
      </c>
      <c r="I2424" s="119">
        <v>2.4900000000000002</v>
      </c>
      <c r="J2424" s="119">
        <v>0.08</v>
      </c>
    </row>
    <row r="2425" spans="1:10" ht="24" customHeight="1" x14ac:dyDescent="0.2">
      <c r="A2425" s="116" t="s">
        <v>961</v>
      </c>
      <c r="B2425" s="118" t="s">
        <v>3511</v>
      </c>
      <c r="C2425" s="116" t="s">
        <v>132</v>
      </c>
      <c r="D2425" s="116" t="s">
        <v>3512</v>
      </c>
      <c r="E2425" s="76" t="s">
        <v>964</v>
      </c>
      <c r="F2425" s="76"/>
      <c r="G2425" s="117" t="s">
        <v>320</v>
      </c>
      <c r="H2425" s="120">
        <v>1</v>
      </c>
      <c r="I2425" s="119">
        <v>183.12</v>
      </c>
      <c r="J2425" s="119">
        <v>183.12</v>
      </c>
    </row>
    <row r="2426" spans="1:10" ht="26.1" customHeight="1" x14ac:dyDescent="0.2">
      <c r="A2426" s="124"/>
      <c r="B2426" s="124"/>
      <c r="C2426" s="124"/>
      <c r="D2426" s="124"/>
      <c r="E2426" s="124" t="s">
        <v>971</v>
      </c>
      <c r="F2426" s="125">
        <v>6.84</v>
      </c>
      <c r="G2426" s="124" t="s">
        <v>972</v>
      </c>
      <c r="H2426" s="125">
        <v>0</v>
      </c>
      <c r="I2426" s="124" t="s">
        <v>973</v>
      </c>
      <c r="J2426" s="125">
        <v>6.84</v>
      </c>
    </row>
    <row r="2427" spans="1:10" ht="15" customHeight="1" thickBot="1" x14ac:dyDescent="0.25">
      <c r="A2427" s="124"/>
      <c r="B2427" s="124"/>
      <c r="C2427" s="124"/>
      <c r="D2427" s="124"/>
      <c r="E2427" s="124" t="s">
        <v>974</v>
      </c>
      <c r="F2427" s="125">
        <v>50.08</v>
      </c>
      <c r="G2427" s="124"/>
      <c r="H2427" s="77" t="s">
        <v>975</v>
      </c>
      <c r="I2427" s="77"/>
      <c r="J2427" s="125">
        <v>242.73</v>
      </c>
    </row>
    <row r="2428" spans="1:10" ht="15" customHeight="1" thickTop="1" x14ac:dyDescent="0.2">
      <c r="A2428" s="110"/>
      <c r="B2428" s="110"/>
      <c r="C2428" s="110"/>
      <c r="D2428" s="110"/>
      <c r="E2428" s="110"/>
      <c r="F2428" s="110"/>
      <c r="G2428" s="110"/>
      <c r="H2428" s="110"/>
      <c r="I2428" s="110"/>
      <c r="J2428" s="110"/>
    </row>
    <row r="2429" spans="1:10" ht="0.95" customHeight="1" x14ac:dyDescent="0.2">
      <c r="A2429" s="102" t="s">
        <v>795</v>
      </c>
      <c r="B2429" s="104" t="s">
        <v>106</v>
      </c>
      <c r="C2429" s="102" t="s">
        <v>107</v>
      </c>
      <c r="D2429" s="102" t="s">
        <v>8</v>
      </c>
      <c r="E2429" s="65" t="s">
        <v>948</v>
      </c>
      <c r="F2429" s="65"/>
      <c r="G2429" s="103" t="s">
        <v>108</v>
      </c>
      <c r="H2429" s="104" t="s">
        <v>109</v>
      </c>
      <c r="I2429" s="104" t="s">
        <v>110</v>
      </c>
      <c r="J2429" s="104" t="s">
        <v>9</v>
      </c>
    </row>
    <row r="2430" spans="1:10" ht="18" customHeight="1" x14ac:dyDescent="0.2">
      <c r="A2430" s="105" t="s">
        <v>949</v>
      </c>
      <c r="B2430" s="107" t="s">
        <v>3238</v>
      </c>
      <c r="C2430" s="105" t="s">
        <v>132</v>
      </c>
      <c r="D2430" s="105" t="s">
        <v>3239</v>
      </c>
      <c r="E2430" s="78" t="s">
        <v>1271</v>
      </c>
      <c r="F2430" s="78"/>
      <c r="G2430" s="106" t="s">
        <v>121</v>
      </c>
      <c r="H2430" s="109">
        <v>1</v>
      </c>
      <c r="I2430" s="108">
        <v>268.64</v>
      </c>
      <c r="J2430" s="108">
        <v>268.64</v>
      </c>
    </row>
    <row r="2431" spans="1:10" ht="24" customHeight="1" x14ac:dyDescent="0.2">
      <c r="A2431" s="111" t="s">
        <v>951</v>
      </c>
      <c r="B2431" s="113" t="s">
        <v>1272</v>
      </c>
      <c r="C2431" s="111" t="s">
        <v>114</v>
      </c>
      <c r="D2431" s="111" t="s">
        <v>1273</v>
      </c>
      <c r="E2431" s="79" t="s">
        <v>957</v>
      </c>
      <c r="F2431" s="79"/>
      <c r="G2431" s="112" t="s">
        <v>958</v>
      </c>
      <c r="H2431" s="115">
        <v>0.16520000000000001</v>
      </c>
      <c r="I2431" s="114">
        <v>23.04</v>
      </c>
      <c r="J2431" s="114">
        <v>3.8</v>
      </c>
    </row>
    <row r="2432" spans="1:10" ht="26.1" customHeight="1" x14ac:dyDescent="0.2">
      <c r="A2432" s="111" t="s">
        <v>951</v>
      </c>
      <c r="B2432" s="113" t="s">
        <v>1020</v>
      </c>
      <c r="C2432" s="111" t="s">
        <v>114</v>
      </c>
      <c r="D2432" s="111" t="s">
        <v>1021</v>
      </c>
      <c r="E2432" s="79" t="s">
        <v>957</v>
      </c>
      <c r="F2432" s="79"/>
      <c r="G2432" s="112" t="s">
        <v>958</v>
      </c>
      <c r="H2432" s="115">
        <v>0.16520000000000001</v>
      </c>
      <c r="I2432" s="114">
        <v>28.72</v>
      </c>
      <c r="J2432" s="114">
        <v>4.74</v>
      </c>
    </row>
    <row r="2433" spans="1:10" ht="24" customHeight="1" x14ac:dyDescent="0.2">
      <c r="A2433" s="116" t="s">
        <v>961</v>
      </c>
      <c r="B2433" s="118" t="s">
        <v>1606</v>
      </c>
      <c r="C2433" s="116" t="s">
        <v>114</v>
      </c>
      <c r="D2433" s="116" t="s">
        <v>1607</v>
      </c>
      <c r="E2433" s="76" t="s">
        <v>964</v>
      </c>
      <c r="F2433" s="76"/>
      <c r="G2433" s="117" t="s">
        <v>121</v>
      </c>
      <c r="H2433" s="120">
        <v>4.8999999999999998E-3</v>
      </c>
      <c r="I2433" s="119">
        <v>69.17</v>
      </c>
      <c r="J2433" s="119">
        <v>0.33</v>
      </c>
    </row>
    <row r="2434" spans="1:10" ht="24" customHeight="1" x14ac:dyDescent="0.2">
      <c r="A2434" s="116" t="s">
        <v>961</v>
      </c>
      <c r="B2434" s="118" t="s">
        <v>1608</v>
      </c>
      <c r="C2434" s="116" t="s">
        <v>114</v>
      </c>
      <c r="D2434" s="116" t="s">
        <v>1609</v>
      </c>
      <c r="E2434" s="76" t="s">
        <v>964</v>
      </c>
      <c r="F2434" s="76"/>
      <c r="G2434" s="117" t="s">
        <v>121</v>
      </c>
      <c r="H2434" s="120">
        <v>7.4999999999999997E-3</v>
      </c>
      <c r="I2434" s="119">
        <v>78.37</v>
      </c>
      <c r="J2434" s="119">
        <v>0.57999999999999996</v>
      </c>
    </row>
    <row r="2435" spans="1:10" x14ac:dyDescent="0.2">
      <c r="A2435" s="116" t="s">
        <v>961</v>
      </c>
      <c r="B2435" s="118" t="s">
        <v>1610</v>
      </c>
      <c r="C2435" s="116" t="s">
        <v>114</v>
      </c>
      <c r="D2435" s="116" t="s">
        <v>1611</v>
      </c>
      <c r="E2435" s="76" t="s">
        <v>964</v>
      </c>
      <c r="F2435" s="76"/>
      <c r="G2435" s="117" t="s">
        <v>121</v>
      </c>
      <c r="H2435" s="120">
        <v>3.5999999999999997E-2</v>
      </c>
      <c r="I2435" s="119">
        <v>2.4900000000000002</v>
      </c>
      <c r="J2435" s="119">
        <v>0.08</v>
      </c>
    </row>
    <row r="2436" spans="1:10" ht="15" customHeight="1" x14ac:dyDescent="0.2">
      <c r="A2436" s="116" t="s">
        <v>961</v>
      </c>
      <c r="B2436" s="118" t="s">
        <v>3513</v>
      </c>
      <c r="C2436" s="116" t="s">
        <v>132</v>
      </c>
      <c r="D2436" s="116" t="s">
        <v>3514</v>
      </c>
      <c r="E2436" s="76" t="s">
        <v>964</v>
      </c>
      <c r="F2436" s="76"/>
      <c r="G2436" s="117" t="s">
        <v>320</v>
      </c>
      <c r="H2436" s="120">
        <v>1</v>
      </c>
      <c r="I2436" s="119">
        <v>259.11</v>
      </c>
      <c r="J2436" s="119">
        <v>259.11</v>
      </c>
    </row>
    <row r="2437" spans="1:10" ht="0.95" customHeight="1" x14ac:dyDescent="0.2">
      <c r="A2437" s="124"/>
      <c r="B2437" s="124"/>
      <c r="C2437" s="124"/>
      <c r="D2437" s="124"/>
      <c r="E2437" s="124" t="s">
        <v>971</v>
      </c>
      <c r="F2437" s="125">
        <v>6.84</v>
      </c>
      <c r="G2437" s="124" t="s">
        <v>972</v>
      </c>
      <c r="H2437" s="125">
        <v>0</v>
      </c>
      <c r="I2437" s="124" t="s">
        <v>973</v>
      </c>
      <c r="J2437" s="125">
        <v>6.84</v>
      </c>
    </row>
    <row r="2438" spans="1:10" ht="18" customHeight="1" thickBot="1" x14ac:dyDescent="0.25">
      <c r="A2438" s="124"/>
      <c r="B2438" s="124"/>
      <c r="C2438" s="124"/>
      <c r="D2438" s="124"/>
      <c r="E2438" s="124" t="s">
        <v>974</v>
      </c>
      <c r="F2438" s="125">
        <v>69.84</v>
      </c>
      <c r="G2438" s="124"/>
      <c r="H2438" s="77" t="s">
        <v>975</v>
      </c>
      <c r="I2438" s="77"/>
      <c r="J2438" s="125">
        <v>338.48</v>
      </c>
    </row>
    <row r="2439" spans="1:10" ht="26.1" customHeight="1" thickTop="1" x14ac:dyDescent="0.2">
      <c r="A2439" s="110"/>
      <c r="B2439" s="110"/>
      <c r="C2439" s="110"/>
      <c r="D2439" s="110"/>
      <c r="E2439" s="110"/>
      <c r="F2439" s="110"/>
      <c r="G2439" s="110"/>
      <c r="H2439" s="110"/>
      <c r="I2439" s="110"/>
      <c r="J2439" s="110"/>
    </row>
    <row r="2440" spans="1:10" ht="24" customHeight="1" x14ac:dyDescent="0.2">
      <c r="A2440" s="102" t="s">
        <v>798</v>
      </c>
      <c r="B2440" s="104" t="s">
        <v>106</v>
      </c>
      <c r="C2440" s="102" t="s">
        <v>107</v>
      </c>
      <c r="D2440" s="102" t="s">
        <v>8</v>
      </c>
      <c r="E2440" s="65" t="s">
        <v>948</v>
      </c>
      <c r="F2440" s="65"/>
      <c r="G2440" s="103" t="s">
        <v>108</v>
      </c>
      <c r="H2440" s="104" t="s">
        <v>109</v>
      </c>
      <c r="I2440" s="104" t="s">
        <v>110</v>
      </c>
      <c r="J2440" s="104" t="s">
        <v>9</v>
      </c>
    </row>
    <row r="2441" spans="1:10" ht="24" customHeight="1" x14ac:dyDescent="0.2">
      <c r="A2441" s="105" t="s">
        <v>949</v>
      </c>
      <c r="B2441" s="107" t="s">
        <v>2765</v>
      </c>
      <c r="C2441" s="105" t="s">
        <v>114</v>
      </c>
      <c r="D2441" s="105" t="s">
        <v>2766</v>
      </c>
      <c r="E2441" s="78" t="s">
        <v>1271</v>
      </c>
      <c r="F2441" s="78"/>
      <c r="G2441" s="106" t="s">
        <v>121</v>
      </c>
      <c r="H2441" s="109">
        <v>1</v>
      </c>
      <c r="I2441" s="108">
        <v>55.97</v>
      </c>
      <c r="J2441" s="108">
        <v>55.97</v>
      </c>
    </row>
    <row r="2442" spans="1:10" ht="26.1" customHeight="1" x14ac:dyDescent="0.2">
      <c r="A2442" s="111" t="s">
        <v>951</v>
      </c>
      <c r="B2442" s="113" t="s">
        <v>1272</v>
      </c>
      <c r="C2442" s="111" t="s">
        <v>114</v>
      </c>
      <c r="D2442" s="111" t="s">
        <v>1273</v>
      </c>
      <c r="E2442" s="79" t="s">
        <v>957</v>
      </c>
      <c r="F2442" s="79"/>
      <c r="G2442" s="112" t="s">
        <v>958</v>
      </c>
      <c r="H2442" s="115">
        <v>0.2172</v>
      </c>
      <c r="I2442" s="114">
        <v>23.04</v>
      </c>
      <c r="J2442" s="114">
        <v>5</v>
      </c>
    </row>
    <row r="2443" spans="1:10" ht="24" customHeight="1" x14ac:dyDescent="0.2">
      <c r="A2443" s="111" t="s">
        <v>951</v>
      </c>
      <c r="B2443" s="113" t="s">
        <v>1020</v>
      </c>
      <c r="C2443" s="111" t="s">
        <v>114</v>
      </c>
      <c r="D2443" s="111" t="s">
        <v>1021</v>
      </c>
      <c r="E2443" s="79" t="s">
        <v>957</v>
      </c>
      <c r="F2443" s="79"/>
      <c r="G2443" s="112" t="s">
        <v>958</v>
      </c>
      <c r="H2443" s="115">
        <v>0.2172</v>
      </c>
      <c r="I2443" s="114">
        <v>28.72</v>
      </c>
      <c r="J2443" s="114">
        <v>6.23</v>
      </c>
    </row>
    <row r="2444" spans="1:10" ht="25.5" x14ac:dyDescent="0.2">
      <c r="A2444" s="116" t="s">
        <v>961</v>
      </c>
      <c r="B2444" s="118" t="s">
        <v>1671</v>
      </c>
      <c r="C2444" s="116" t="s">
        <v>114</v>
      </c>
      <c r="D2444" s="116" t="s">
        <v>1672</v>
      </c>
      <c r="E2444" s="76" t="s">
        <v>964</v>
      </c>
      <c r="F2444" s="76"/>
      <c r="G2444" s="117" t="s">
        <v>121</v>
      </c>
      <c r="H2444" s="120">
        <v>2</v>
      </c>
      <c r="I2444" s="119">
        <v>2.99</v>
      </c>
      <c r="J2444" s="119">
        <v>5.98</v>
      </c>
    </row>
    <row r="2445" spans="1:10" ht="15" customHeight="1" x14ac:dyDescent="0.2">
      <c r="A2445" s="116" t="s">
        <v>961</v>
      </c>
      <c r="B2445" s="118" t="s">
        <v>1675</v>
      </c>
      <c r="C2445" s="116" t="s">
        <v>114</v>
      </c>
      <c r="D2445" s="116" t="s">
        <v>1676</v>
      </c>
      <c r="E2445" s="76" t="s">
        <v>964</v>
      </c>
      <c r="F2445" s="76"/>
      <c r="G2445" s="117" t="s">
        <v>121</v>
      </c>
      <c r="H2445" s="120">
        <v>0.115</v>
      </c>
      <c r="I2445" s="119">
        <v>28.55</v>
      </c>
      <c r="J2445" s="119">
        <v>3.28</v>
      </c>
    </row>
    <row r="2446" spans="1:10" ht="0.95" customHeight="1" x14ac:dyDescent="0.2">
      <c r="A2446" s="116" t="s">
        <v>961</v>
      </c>
      <c r="B2446" s="118" t="s">
        <v>2993</v>
      </c>
      <c r="C2446" s="116" t="s">
        <v>114</v>
      </c>
      <c r="D2446" s="116" t="s">
        <v>2994</v>
      </c>
      <c r="E2446" s="76" t="s">
        <v>964</v>
      </c>
      <c r="F2446" s="76"/>
      <c r="G2446" s="117" t="s">
        <v>121</v>
      </c>
      <c r="H2446" s="120">
        <v>1</v>
      </c>
      <c r="I2446" s="119">
        <v>35.479999999999997</v>
      </c>
      <c r="J2446" s="119">
        <v>35.479999999999997</v>
      </c>
    </row>
    <row r="2447" spans="1:10" ht="18" customHeight="1" x14ac:dyDescent="0.2">
      <c r="A2447" s="124"/>
      <c r="B2447" s="124"/>
      <c r="C2447" s="124"/>
      <c r="D2447" s="124"/>
      <c r="E2447" s="124" t="s">
        <v>971</v>
      </c>
      <c r="F2447" s="125">
        <v>8.99</v>
      </c>
      <c r="G2447" s="124" t="s">
        <v>972</v>
      </c>
      <c r="H2447" s="125">
        <v>0</v>
      </c>
      <c r="I2447" s="124" t="s">
        <v>973</v>
      </c>
      <c r="J2447" s="125">
        <v>8.99</v>
      </c>
    </row>
    <row r="2448" spans="1:10" ht="39" customHeight="1" thickBot="1" x14ac:dyDescent="0.25">
      <c r="A2448" s="124"/>
      <c r="B2448" s="124"/>
      <c r="C2448" s="124"/>
      <c r="D2448" s="124"/>
      <c r="E2448" s="124" t="s">
        <v>974</v>
      </c>
      <c r="F2448" s="125">
        <v>14.55</v>
      </c>
      <c r="G2448" s="124"/>
      <c r="H2448" s="77" t="s">
        <v>975</v>
      </c>
      <c r="I2448" s="77"/>
      <c r="J2448" s="125">
        <v>70.52</v>
      </c>
    </row>
    <row r="2449" spans="1:10" ht="26.1" customHeight="1" thickTop="1" x14ac:dyDescent="0.2">
      <c r="A2449" s="110"/>
      <c r="B2449" s="110"/>
      <c r="C2449" s="110"/>
      <c r="D2449" s="110"/>
      <c r="E2449" s="110"/>
      <c r="F2449" s="110"/>
      <c r="G2449" s="110"/>
      <c r="H2449" s="110"/>
      <c r="I2449" s="110"/>
      <c r="J2449" s="110"/>
    </row>
    <row r="2450" spans="1:10" ht="24" customHeight="1" x14ac:dyDescent="0.2">
      <c r="A2450" s="102" t="s">
        <v>799</v>
      </c>
      <c r="B2450" s="104" t="s">
        <v>106</v>
      </c>
      <c r="C2450" s="102" t="s">
        <v>107</v>
      </c>
      <c r="D2450" s="102" t="s">
        <v>8</v>
      </c>
      <c r="E2450" s="65" t="s">
        <v>948</v>
      </c>
      <c r="F2450" s="65"/>
      <c r="G2450" s="103" t="s">
        <v>108</v>
      </c>
      <c r="H2450" s="104" t="s">
        <v>109</v>
      </c>
      <c r="I2450" s="104" t="s">
        <v>110</v>
      </c>
      <c r="J2450" s="104" t="s">
        <v>9</v>
      </c>
    </row>
    <row r="2451" spans="1:10" ht="24" customHeight="1" x14ac:dyDescent="0.2">
      <c r="A2451" s="105" t="s">
        <v>949</v>
      </c>
      <c r="B2451" s="107" t="s">
        <v>790</v>
      </c>
      <c r="C2451" s="105" t="s">
        <v>119</v>
      </c>
      <c r="D2451" s="105" t="s">
        <v>791</v>
      </c>
      <c r="E2451" s="78" t="s">
        <v>1666</v>
      </c>
      <c r="F2451" s="78"/>
      <c r="G2451" s="106" t="s">
        <v>121</v>
      </c>
      <c r="H2451" s="109">
        <v>1</v>
      </c>
      <c r="I2451" s="108">
        <v>35.81</v>
      </c>
      <c r="J2451" s="108">
        <v>35.81</v>
      </c>
    </row>
    <row r="2452" spans="1:10" ht="26.1" customHeight="1" x14ac:dyDescent="0.2">
      <c r="A2452" s="116" t="s">
        <v>961</v>
      </c>
      <c r="B2452" s="118" t="s">
        <v>1667</v>
      </c>
      <c r="C2452" s="116" t="s">
        <v>119</v>
      </c>
      <c r="D2452" s="116" t="s">
        <v>1668</v>
      </c>
      <c r="E2452" s="76" t="s">
        <v>964</v>
      </c>
      <c r="F2452" s="76"/>
      <c r="G2452" s="117" t="s">
        <v>121</v>
      </c>
      <c r="H2452" s="120">
        <v>2.1999999999999999E-2</v>
      </c>
      <c r="I2452" s="119">
        <v>14.9</v>
      </c>
      <c r="J2452" s="119">
        <v>0.32</v>
      </c>
    </row>
    <row r="2453" spans="1:10" x14ac:dyDescent="0.2">
      <c r="A2453" s="116" t="s">
        <v>961</v>
      </c>
      <c r="B2453" s="118" t="s">
        <v>1660</v>
      </c>
      <c r="C2453" s="116" t="s">
        <v>119</v>
      </c>
      <c r="D2453" s="116" t="s">
        <v>1661</v>
      </c>
      <c r="E2453" s="76" t="s">
        <v>964</v>
      </c>
      <c r="F2453" s="76"/>
      <c r="G2453" s="117" t="s">
        <v>121</v>
      </c>
      <c r="H2453" s="120">
        <v>0.2</v>
      </c>
      <c r="I2453" s="119">
        <v>7.23</v>
      </c>
      <c r="J2453" s="119">
        <v>1.44</v>
      </c>
    </row>
    <row r="2454" spans="1:10" ht="15" customHeight="1" x14ac:dyDescent="0.2">
      <c r="A2454" s="116" t="s">
        <v>961</v>
      </c>
      <c r="B2454" s="118" t="s">
        <v>1669</v>
      </c>
      <c r="C2454" s="116" t="s">
        <v>119</v>
      </c>
      <c r="D2454" s="116" t="s">
        <v>1670</v>
      </c>
      <c r="E2454" s="76" t="s">
        <v>964</v>
      </c>
      <c r="F2454" s="76"/>
      <c r="G2454" s="117" t="s">
        <v>121</v>
      </c>
      <c r="H2454" s="120">
        <v>1</v>
      </c>
      <c r="I2454" s="119">
        <v>12.19</v>
      </c>
      <c r="J2454" s="119">
        <v>12.19</v>
      </c>
    </row>
    <row r="2455" spans="1:10" ht="0.95" customHeight="1" x14ac:dyDescent="0.2">
      <c r="A2455" s="116" t="s">
        <v>961</v>
      </c>
      <c r="B2455" s="118" t="s">
        <v>1285</v>
      </c>
      <c r="C2455" s="116" t="s">
        <v>119</v>
      </c>
      <c r="D2455" s="116" t="s">
        <v>1286</v>
      </c>
      <c r="E2455" s="76" t="s">
        <v>1027</v>
      </c>
      <c r="F2455" s="76"/>
      <c r="G2455" s="117" t="s">
        <v>958</v>
      </c>
      <c r="H2455" s="120">
        <v>0.60699999999999998</v>
      </c>
      <c r="I2455" s="119">
        <v>16.57</v>
      </c>
      <c r="J2455" s="119">
        <v>10.050000000000001</v>
      </c>
    </row>
    <row r="2456" spans="1:10" ht="18" customHeight="1" x14ac:dyDescent="0.2">
      <c r="A2456" s="116" t="s">
        <v>961</v>
      </c>
      <c r="B2456" s="118" t="s">
        <v>1287</v>
      </c>
      <c r="C2456" s="116" t="s">
        <v>119</v>
      </c>
      <c r="D2456" s="116" t="s">
        <v>1288</v>
      </c>
      <c r="E2456" s="76" t="s">
        <v>1027</v>
      </c>
      <c r="F2456" s="76"/>
      <c r="G2456" s="117" t="s">
        <v>958</v>
      </c>
      <c r="H2456" s="120">
        <v>0.60699999999999998</v>
      </c>
      <c r="I2456" s="119">
        <v>19.47</v>
      </c>
      <c r="J2456" s="119">
        <v>11.81</v>
      </c>
    </row>
    <row r="2457" spans="1:10" ht="26.1" customHeight="1" x14ac:dyDescent="0.2">
      <c r="A2457" s="124"/>
      <c r="B2457" s="124"/>
      <c r="C2457" s="124"/>
      <c r="D2457" s="124"/>
      <c r="E2457" s="124" t="s">
        <v>971</v>
      </c>
      <c r="F2457" s="125">
        <v>21.86</v>
      </c>
      <c r="G2457" s="124" t="s">
        <v>972</v>
      </c>
      <c r="H2457" s="125">
        <v>0</v>
      </c>
      <c r="I2457" s="124" t="s">
        <v>973</v>
      </c>
      <c r="J2457" s="125">
        <v>21.86</v>
      </c>
    </row>
    <row r="2458" spans="1:10" ht="26.1" customHeight="1" thickBot="1" x14ac:dyDescent="0.25">
      <c r="A2458" s="124"/>
      <c r="B2458" s="124"/>
      <c r="C2458" s="124"/>
      <c r="D2458" s="124"/>
      <c r="E2458" s="124" t="s">
        <v>974</v>
      </c>
      <c r="F2458" s="125">
        <v>9.31</v>
      </c>
      <c r="G2458" s="124"/>
      <c r="H2458" s="77" t="s">
        <v>975</v>
      </c>
      <c r="I2458" s="77"/>
      <c r="J2458" s="125">
        <v>45.12</v>
      </c>
    </row>
    <row r="2459" spans="1:10" ht="24" customHeight="1" thickTop="1" x14ac:dyDescent="0.2">
      <c r="A2459" s="110"/>
      <c r="B2459" s="110"/>
      <c r="C2459" s="110"/>
      <c r="D2459" s="110"/>
      <c r="E2459" s="110"/>
      <c r="F2459" s="110"/>
      <c r="G2459" s="110"/>
      <c r="H2459" s="110"/>
      <c r="I2459" s="110"/>
      <c r="J2459" s="110"/>
    </row>
    <row r="2460" spans="1:10" ht="24" customHeight="1" x14ac:dyDescent="0.2">
      <c r="A2460" s="102" t="s">
        <v>800</v>
      </c>
      <c r="B2460" s="104" t="s">
        <v>106</v>
      </c>
      <c r="C2460" s="102" t="s">
        <v>107</v>
      </c>
      <c r="D2460" s="102" t="s">
        <v>8</v>
      </c>
      <c r="E2460" s="65" t="s">
        <v>948</v>
      </c>
      <c r="F2460" s="65"/>
      <c r="G2460" s="103" t="s">
        <v>108</v>
      </c>
      <c r="H2460" s="104" t="s">
        <v>109</v>
      </c>
      <c r="I2460" s="104" t="s">
        <v>110</v>
      </c>
      <c r="J2460" s="104" t="s">
        <v>9</v>
      </c>
    </row>
    <row r="2461" spans="1:10" ht="39" customHeight="1" x14ac:dyDescent="0.2">
      <c r="A2461" s="105" t="s">
        <v>949</v>
      </c>
      <c r="B2461" s="107" t="s">
        <v>2767</v>
      </c>
      <c r="C2461" s="105" t="s">
        <v>119</v>
      </c>
      <c r="D2461" s="105" t="s">
        <v>2768</v>
      </c>
      <c r="E2461" s="78" t="s">
        <v>1666</v>
      </c>
      <c r="F2461" s="78"/>
      <c r="G2461" s="106" t="s">
        <v>121</v>
      </c>
      <c r="H2461" s="109">
        <v>1</v>
      </c>
      <c r="I2461" s="108">
        <v>61.42</v>
      </c>
      <c r="J2461" s="108">
        <v>61.42</v>
      </c>
    </row>
    <row r="2462" spans="1:10" x14ac:dyDescent="0.2">
      <c r="A2462" s="116" t="s">
        <v>961</v>
      </c>
      <c r="B2462" s="118" t="s">
        <v>1667</v>
      </c>
      <c r="C2462" s="116" t="s">
        <v>119</v>
      </c>
      <c r="D2462" s="116" t="s">
        <v>1668</v>
      </c>
      <c r="E2462" s="76" t="s">
        <v>964</v>
      </c>
      <c r="F2462" s="76"/>
      <c r="G2462" s="117" t="s">
        <v>121</v>
      </c>
      <c r="H2462" s="120">
        <v>5.1999999999999998E-2</v>
      </c>
      <c r="I2462" s="119">
        <v>14.9</v>
      </c>
      <c r="J2462" s="119">
        <v>0.77</v>
      </c>
    </row>
    <row r="2463" spans="1:10" ht="15" customHeight="1" x14ac:dyDescent="0.2">
      <c r="A2463" s="116" t="s">
        <v>961</v>
      </c>
      <c r="B2463" s="118" t="s">
        <v>2995</v>
      </c>
      <c r="C2463" s="116" t="s">
        <v>119</v>
      </c>
      <c r="D2463" s="116" t="s">
        <v>2996</v>
      </c>
      <c r="E2463" s="76" t="s">
        <v>964</v>
      </c>
      <c r="F2463" s="76"/>
      <c r="G2463" s="117" t="s">
        <v>121</v>
      </c>
      <c r="H2463" s="120">
        <v>1</v>
      </c>
      <c r="I2463" s="119">
        <v>30.31</v>
      </c>
      <c r="J2463" s="119">
        <v>30.31</v>
      </c>
    </row>
    <row r="2464" spans="1:10" ht="0.95" customHeight="1" x14ac:dyDescent="0.2">
      <c r="A2464" s="116" t="s">
        <v>961</v>
      </c>
      <c r="B2464" s="118" t="s">
        <v>1660</v>
      </c>
      <c r="C2464" s="116" t="s">
        <v>119</v>
      </c>
      <c r="D2464" s="116" t="s">
        <v>1661</v>
      </c>
      <c r="E2464" s="76" t="s">
        <v>964</v>
      </c>
      <c r="F2464" s="76"/>
      <c r="G2464" s="117" t="s">
        <v>121</v>
      </c>
      <c r="H2464" s="120">
        <v>0.45400000000000001</v>
      </c>
      <c r="I2464" s="119">
        <v>7.23</v>
      </c>
      <c r="J2464" s="119">
        <v>3.28</v>
      </c>
    </row>
    <row r="2465" spans="1:10" ht="18" customHeight="1" x14ac:dyDescent="0.2">
      <c r="A2465" s="116" t="s">
        <v>961</v>
      </c>
      <c r="B2465" s="118" t="s">
        <v>1285</v>
      </c>
      <c r="C2465" s="116" t="s">
        <v>119</v>
      </c>
      <c r="D2465" s="116" t="s">
        <v>1286</v>
      </c>
      <c r="E2465" s="76" t="s">
        <v>1027</v>
      </c>
      <c r="F2465" s="76"/>
      <c r="G2465" s="117" t="s">
        <v>958</v>
      </c>
      <c r="H2465" s="120">
        <v>0.751</v>
      </c>
      <c r="I2465" s="119">
        <v>16.57</v>
      </c>
      <c r="J2465" s="119">
        <v>12.44</v>
      </c>
    </row>
    <row r="2466" spans="1:10" ht="51.95" customHeight="1" x14ac:dyDescent="0.2">
      <c r="A2466" s="116" t="s">
        <v>961</v>
      </c>
      <c r="B2466" s="118" t="s">
        <v>1287</v>
      </c>
      <c r="C2466" s="116" t="s">
        <v>119</v>
      </c>
      <c r="D2466" s="116" t="s">
        <v>1288</v>
      </c>
      <c r="E2466" s="76" t="s">
        <v>1027</v>
      </c>
      <c r="F2466" s="76"/>
      <c r="G2466" s="117" t="s">
        <v>958</v>
      </c>
      <c r="H2466" s="120">
        <v>0.751</v>
      </c>
      <c r="I2466" s="119">
        <v>19.47</v>
      </c>
      <c r="J2466" s="119">
        <v>14.62</v>
      </c>
    </row>
    <row r="2467" spans="1:10" ht="26.1" customHeight="1" x14ac:dyDescent="0.2">
      <c r="A2467" s="124"/>
      <c r="B2467" s="124"/>
      <c r="C2467" s="124"/>
      <c r="D2467" s="124"/>
      <c r="E2467" s="124" t="s">
        <v>971</v>
      </c>
      <c r="F2467" s="125">
        <v>27.06</v>
      </c>
      <c r="G2467" s="124" t="s">
        <v>972</v>
      </c>
      <c r="H2467" s="125">
        <v>0</v>
      </c>
      <c r="I2467" s="124" t="s">
        <v>973</v>
      </c>
      <c r="J2467" s="125">
        <v>27.06</v>
      </c>
    </row>
    <row r="2468" spans="1:10" ht="26.1" customHeight="1" thickBot="1" x14ac:dyDescent="0.25">
      <c r="A2468" s="124"/>
      <c r="B2468" s="124"/>
      <c r="C2468" s="124"/>
      <c r="D2468" s="124"/>
      <c r="E2468" s="124" t="s">
        <v>974</v>
      </c>
      <c r="F2468" s="125">
        <v>15.96</v>
      </c>
      <c r="G2468" s="124"/>
      <c r="H2468" s="77" t="s">
        <v>975</v>
      </c>
      <c r="I2468" s="77"/>
      <c r="J2468" s="125">
        <v>77.38</v>
      </c>
    </row>
    <row r="2469" spans="1:10" ht="15" thickTop="1" x14ac:dyDescent="0.2">
      <c r="A2469" s="110"/>
      <c r="B2469" s="110"/>
      <c r="C2469" s="110"/>
      <c r="D2469" s="110"/>
      <c r="E2469" s="110"/>
      <c r="F2469" s="110"/>
      <c r="G2469" s="110"/>
      <c r="H2469" s="110"/>
      <c r="I2469" s="110"/>
      <c r="J2469" s="110"/>
    </row>
    <row r="2470" spans="1:10" ht="15" customHeight="1" x14ac:dyDescent="0.2">
      <c r="A2470" s="102" t="s">
        <v>801</v>
      </c>
      <c r="B2470" s="104" t="s">
        <v>106</v>
      </c>
      <c r="C2470" s="102" t="s">
        <v>107</v>
      </c>
      <c r="D2470" s="102" t="s">
        <v>8</v>
      </c>
      <c r="E2470" s="65" t="s">
        <v>948</v>
      </c>
      <c r="F2470" s="65"/>
      <c r="G2470" s="103" t="s">
        <v>108</v>
      </c>
      <c r="H2470" s="104" t="s">
        <v>109</v>
      </c>
      <c r="I2470" s="104" t="s">
        <v>110</v>
      </c>
      <c r="J2470" s="104" t="s">
        <v>9</v>
      </c>
    </row>
    <row r="2471" spans="1:10" ht="0.95" customHeight="1" x14ac:dyDescent="0.2">
      <c r="A2471" s="105" t="s">
        <v>949</v>
      </c>
      <c r="B2471" s="107" t="s">
        <v>793</v>
      </c>
      <c r="C2471" s="105" t="s">
        <v>114</v>
      </c>
      <c r="D2471" s="105" t="s">
        <v>794</v>
      </c>
      <c r="E2471" s="78" t="s">
        <v>1271</v>
      </c>
      <c r="F2471" s="78"/>
      <c r="G2471" s="106" t="s">
        <v>121</v>
      </c>
      <c r="H2471" s="109">
        <v>1</v>
      </c>
      <c r="I2471" s="108">
        <v>44.11</v>
      </c>
      <c r="J2471" s="108">
        <v>44.11</v>
      </c>
    </row>
    <row r="2472" spans="1:10" ht="18" customHeight="1" x14ac:dyDescent="0.2">
      <c r="A2472" s="111" t="s">
        <v>951</v>
      </c>
      <c r="B2472" s="113" t="s">
        <v>1272</v>
      </c>
      <c r="C2472" s="111" t="s">
        <v>114</v>
      </c>
      <c r="D2472" s="111" t="s">
        <v>1273</v>
      </c>
      <c r="E2472" s="79" t="s">
        <v>957</v>
      </c>
      <c r="F2472" s="79"/>
      <c r="G2472" s="112" t="s">
        <v>958</v>
      </c>
      <c r="H2472" s="115">
        <v>0.2172</v>
      </c>
      <c r="I2472" s="114">
        <v>23.04</v>
      </c>
      <c r="J2472" s="114">
        <v>5</v>
      </c>
    </row>
    <row r="2473" spans="1:10" ht="39" customHeight="1" x14ac:dyDescent="0.2">
      <c r="A2473" s="111" t="s">
        <v>951</v>
      </c>
      <c r="B2473" s="113" t="s">
        <v>1020</v>
      </c>
      <c r="C2473" s="111" t="s">
        <v>114</v>
      </c>
      <c r="D2473" s="111" t="s">
        <v>1021</v>
      </c>
      <c r="E2473" s="79" t="s">
        <v>957</v>
      </c>
      <c r="F2473" s="79"/>
      <c r="G2473" s="112" t="s">
        <v>958</v>
      </c>
      <c r="H2473" s="115">
        <v>0.2172</v>
      </c>
      <c r="I2473" s="114">
        <v>28.72</v>
      </c>
      <c r="J2473" s="114">
        <v>6.23</v>
      </c>
    </row>
    <row r="2474" spans="1:10" ht="39" customHeight="1" x14ac:dyDescent="0.2">
      <c r="A2474" s="116" t="s">
        <v>961</v>
      </c>
      <c r="B2474" s="118" t="s">
        <v>1671</v>
      </c>
      <c r="C2474" s="116" t="s">
        <v>114</v>
      </c>
      <c r="D2474" s="116" t="s">
        <v>1672</v>
      </c>
      <c r="E2474" s="76" t="s">
        <v>964</v>
      </c>
      <c r="F2474" s="76"/>
      <c r="G2474" s="117" t="s">
        <v>121</v>
      </c>
      <c r="H2474" s="120">
        <v>2</v>
      </c>
      <c r="I2474" s="119">
        <v>2.99</v>
      </c>
      <c r="J2474" s="119">
        <v>5.98</v>
      </c>
    </row>
    <row r="2475" spans="1:10" ht="26.1" customHeight="1" x14ac:dyDescent="0.2">
      <c r="A2475" s="116" t="s">
        <v>961</v>
      </c>
      <c r="B2475" s="118" t="s">
        <v>1673</v>
      </c>
      <c r="C2475" s="116" t="s">
        <v>114</v>
      </c>
      <c r="D2475" s="116" t="s">
        <v>1674</v>
      </c>
      <c r="E2475" s="76" t="s">
        <v>964</v>
      </c>
      <c r="F2475" s="76"/>
      <c r="G2475" s="117" t="s">
        <v>121</v>
      </c>
      <c r="H2475" s="120">
        <v>1</v>
      </c>
      <c r="I2475" s="119">
        <v>23.62</v>
      </c>
      <c r="J2475" s="119">
        <v>23.62</v>
      </c>
    </row>
    <row r="2476" spans="1:10" ht="39" customHeight="1" x14ac:dyDescent="0.2">
      <c r="A2476" s="116" t="s">
        <v>961</v>
      </c>
      <c r="B2476" s="118" t="s">
        <v>1675</v>
      </c>
      <c r="C2476" s="116" t="s">
        <v>114</v>
      </c>
      <c r="D2476" s="116" t="s">
        <v>1676</v>
      </c>
      <c r="E2476" s="76" t="s">
        <v>964</v>
      </c>
      <c r="F2476" s="76"/>
      <c r="G2476" s="117" t="s">
        <v>121</v>
      </c>
      <c r="H2476" s="120">
        <v>0.115</v>
      </c>
      <c r="I2476" s="119">
        <v>28.55</v>
      </c>
      <c r="J2476" s="119">
        <v>3.28</v>
      </c>
    </row>
    <row r="2477" spans="1:10" ht="39" customHeight="1" x14ac:dyDescent="0.2">
      <c r="A2477" s="124"/>
      <c r="B2477" s="124"/>
      <c r="C2477" s="124"/>
      <c r="D2477" s="124"/>
      <c r="E2477" s="124" t="s">
        <v>971</v>
      </c>
      <c r="F2477" s="125">
        <v>8.99</v>
      </c>
      <c r="G2477" s="124" t="s">
        <v>972</v>
      </c>
      <c r="H2477" s="125">
        <v>0</v>
      </c>
      <c r="I2477" s="124" t="s">
        <v>973</v>
      </c>
      <c r="J2477" s="125">
        <v>8.99</v>
      </c>
    </row>
    <row r="2478" spans="1:10" ht="51.95" customHeight="1" thickBot="1" x14ac:dyDescent="0.25">
      <c r="A2478" s="124"/>
      <c r="B2478" s="124"/>
      <c r="C2478" s="124"/>
      <c r="D2478" s="124"/>
      <c r="E2478" s="124" t="s">
        <v>974</v>
      </c>
      <c r="F2478" s="125">
        <v>11.46</v>
      </c>
      <c r="G2478" s="124"/>
      <c r="H2478" s="77" t="s">
        <v>975</v>
      </c>
      <c r="I2478" s="77"/>
      <c r="J2478" s="125">
        <v>55.57</v>
      </c>
    </row>
    <row r="2479" spans="1:10" ht="26.1" customHeight="1" thickTop="1" x14ac:dyDescent="0.2">
      <c r="A2479" s="110"/>
      <c r="B2479" s="110"/>
      <c r="C2479" s="110"/>
      <c r="D2479" s="110"/>
      <c r="E2479" s="110"/>
      <c r="F2479" s="110"/>
      <c r="G2479" s="110"/>
      <c r="H2479" s="110"/>
      <c r="I2479" s="110"/>
      <c r="J2479" s="110"/>
    </row>
    <row r="2480" spans="1:10" ht="15" x14ac:dyDescent="0.2">
      <c r="A2480" s="102" t="s">
        <v>802</v>
      </c>
      <c r="B2480" s="104" t="s">
        <v>106</v>
      </c>
      <c r="C2480" s="102" t="s">
        <v>107</v>
      </c>
      <c r="D2480" s="102" t="s">
        <v>8</v>
      </c>
      <c r="E2480" s="65" t="s">
        <v>948</v>
      </c>
      <c r="F2480" s="65"/>
      <c r="G2480" s="103" t="s">
        <v>108</v>
      </c>
      <c r="H2480" s="104" t="s">
        <v>109</v>
      </c>
      <c r="I2480" s="104" t="s">
        <v>110</v>
      </c>
      <c r="J2480" s="104" t="s">
        <v>9</v>
      </c>
    </row>
    <row r="2481" spans="1:10" ht="15" customHeight="1" x14ac:dyDescent="0.2">
      <c r="A2481" s="105" t="s">
        <v>949</v>
      </c>
      <c r="B2481" s="107" t="s">
        <v>796</v>
      </c>
      <c r="C2481" s="105" t="s">
        <v>114</v>
      </c>
      <c r="D2481" s="105" t="s">
        <v>797</v>
      </c>
      <c r="E2481" s="78" t="s">
        <v>1271</v>
      </c>
      <c r="F2481" s="78"/>
      <c r="G2481" s="106" t="s">
        <v>121</v>
      </c>
      <c r="H2481" s="109">
        <v>1</v>
      </c>
      <c r="I2481" s="108">
        <v>13.51</v>
      </c>
      <c r="J2481" s="108">
        <v>13.51</v>
      </c>
    </row>
    <row r="2482" spans="1:10" ht="0.95" customHeight="1" x14ac:dyDescent="0.2">
      <c r="A2482" s="111" t="s">
        <v>951</v>
      </c>
      <c r="B2482" s="113" t="s">
        <v>1272</v>
      </c>
      <c r="C2482" s="111" t="s">
        <v>114</v>
      </c>
      <c r="D2482" s="111" t="s">
        <v>1273</v>
      </c>
      <c r="E2482" s="79" t="s">
        <v>957</v>
      </c>
      <c r="F2482" s="79"/>
      <c r="G2482" s="112" t="s">
        <v>958</v>
      </c>
      <c r="H2482" s="115">
        <v>0.127</v>
      </c>
      <c r="I2482" s="114">
        <v>23.04</v>
      </c>
      <c r="J2482" s="114">
        <v>2.92</v>
      </c>
    </row>
    <row r="2483" spans="1:10" ht="18" customHeight="1" x14ac:dyDescent="0.2">
      <c r="A2483" s="111" t="s">
        <v>951</v>
      </c>
      <c r="B2483" s="113" t="s">
        <v>1020</v>
      </c>
      <c r="C2483" s="111" t="s">
        <v>114</v>
      </c>
      <c r="D2483" s="111" t="s">
        <v>1021</v>
      </c>
      <c r="E2483" s="79" t="s">
        <v>957</v>
      </c>
      <c r="F2483" s="79"/>
      <c r="G2483" s="112" t="s">
        <v>958</v>
      </c>
      <c r="H2483" s="115">
        <v>0.127</v>
      </c>
      <c r="I2483" s="114">
        <v>28.72</v>
      </c>
      <c r="J2483" s="114">
        <v>3.64</v>
      </c>
    </row>
    <row r="2484" spans="1:10" ht="39" customHeight="1" x14ac:dyDescent="0.2">
      <c r="A2484" s="116" t="s">
        <v>961</v>
      </c>
      <c r="B2484" s="118" t="s">
        <v>1606</v>
      </c>
      <c r="C2484" s="116" t="s">
        <v>114</v>
      </c>
      <c r="D2484" s="116" t="s">
        <v>1607</v>
      </c>
      <c r="E2484" s="76" t="s">
        <v>964</v>
      </c>
      <c r="F2484" s="76"/>
      <c r="G2484" s="117" t="s">
        <v>121</v>
      </c>
      <c r="H2484" s="120">
        <v>9.9000000000000008E-3</v>
      </c>
      <c r="I2484" s="119">
        <v>69.17</v>
      </c>
      <c r="J2484" s="119">
        <v>0.68</v>
      </c>
    </row>
    <row r="2485" spans="1:10" ht="39" customHeight="1" x14ac:dyDescent="0.2">
      <c r="A2485" s="116" t="s">
        <v>961</v>
      </c>
      <c r="B2485" s="118" t="s">
        <v>1677</v>
      </c>
      <c r="C2485" s="116" t="s">
        <v>114</v>
      </c>
      <c r="D2485" s="116" t="s">
        <v>1678</v>
      </c>
      <c r="E2485" s="76" t="s">
        <v>964</v>
      </c>
      <c r="F2485" s="76"/>
      <c r="G2485" s="117" t="s">
        <v>121</v>
      </c>
      <c r="H2485" s="120">
        <v>1</v>
      </c>
      <c r="I2485" s="119">
        <v>5.09</v>
      </c>
      <c r="J2485" s="119">
        <v>5.09</v>
      </c>
    </row>
    <row r="2486" spans="1:10" ht="26.1" customHeight="1" x14ac:dyDescent="0.2">
      <c r="A2486" s="116" t="s">
        <v>961</v>
      </c>
      <c r="B2486" s="118" t="s">
        <v>1608</v>
      </c>
      <c r="C2486" s="116" t="s">
        <v>114</v>
      </c>
      <c r="D2486" s="116" t="s">
        <v>1609</v>
      </c>
      <c r="E2486" s="76" t="s">
        <v>964</v>
      </c>
      <c r="F2486" s="76"/>
      <c r="G2486" s="117" t="s">
        <v>121</v>
      </c>
      <c r="H2486" s="120">
        <v>1.4999999999999999E-2</v>
      </c>
      <c r="I2486" s="119">
        <v>78.37</v>
      </c>
      <c r="J2486" s="119">
        <v>1.17</v>
      </c>
    </row>
    <row r="2487" spans="1:10" ht="39" customHeight="1" x14ac:dyDescent="0.2">
      <c r="A2487" s="116" t="s">
        <v>961</v>
      </c>
      <c r="B2487" s="118" t="s">
        <v>1610</v>
      </c>
      <c r="C2487" s="116" t="s">
        <v>114</v>
      </c>
      <c r="D2487" s="116" t="s">
        <v>1611</v>
      </c>
      <c r="E2487" s="76" t="s">
        <v>964</v>
      </c>
      <c r="F2487" s="76"/>
      <c r="G2487" s="117" t="s">
        <v>121</v>
      </c>
      <c r="H2487" s="120">
        <v>7.1000000000000004E-3</v>
      </c>
      <c r="I2487" s="119">
        <v>2.4900000000000002</v>
      </c>
      <c r="J2487" s="119">
        <v>0.01</v>
      </c>
    </row>
    <row r="2488" spans="1:10" ht="39" customHeight="1" x14ac:dyDescent="0.2">
      <c r="A2488" s="124"/>
      <c r="B2488" s="124"/>
      <c r="C2488" s="124"/>
      <c r="D2488" s="124"/>
      <c r="E2488" s="124" t="s">
        <v>971</v>
      </c>
      <c r="F2488" s="125">
        <v>5.26</v>
      </c>
      <c r="G2488" s="124" t="s">
        <v>972</v>
      </c>
      <c r="H2488" s="125">
        <v>0</v>
      </c>
      <c r="I2488" s="124" t="s">
        <v>973</v>
      </c>
      <c r="J2488" s="125">
        <v>5.26</v>
      </c>
    </row>
    <row r="2489" spans="1:10" ht="51.95" customHeight="1" thickBot="1" x14ac:dyDescent="0.25">
      <c r="A2489" s="124"/>
      <c r="B2489" s="124"/>
      <c r="C2489" s="124"/>
      <c r="D2489" s="124"/>
      <c r="E2489" s="124" t="s">
        <v>974</v>
      </c>
      <c r="F2489" s="125">
        <v>3.51</v>
      </c>
      <c r="G2489" s="124"/>
      <c r="H2489" s="77" t="s">
        <v>975</v>
      </c>
      <c r="I2489" s="77"/>
      <c r="J2489" s="125">
        <v>17.02</v>
      </c>
    </row>
    <row r="2490" spans="1:10" ht="26.1" customHeight="1" thickTop="1" x14ac:dyDescent="0.2">
      <c r="A2490" s="110"/>
      <c r="B2490" s="110"/>
      <c r="C2490" s="110"/>
      <c r="D2490" s="110"/>
      <c r="E2490" s="110"/>
      <c r="F2490" s="110"/>
      <c r="G2490" s="110"/>
      <c r="H2490" s="110"/>
      <c r="I2490" s="110"/>
      <c r="J2490" s="110"/>
    </row>
    <row r="2491" spans="1:10" ht="15" x14ac:dyDescent="0.2">
      <c r="A2491" s="102" t="s">
        <v>803</v>
      </c>
      <c r="B2491" s="104" t="s">
        <v>106</v>
      </c>
      <c r="C2491" s="102" t="s">
        <v>107</v>
      </c>
      <c r="D2491" s="102" t="s">
        <v>8</v>
      </c>
      <c r="E2491" s="65" t="s">
        <v>948</v>
      </c>
      <c r="F2491" s="65"/>
      <c r="G2491" s="103" t="s">
        <v>108</v>
      </c>
      <c r="H2491" s="104" t="s">
        <v>109</v>
      </c>
      <c r="I2491" s="104" t="s">
        <v>110</v>
      </c>
      <c r="J2491" s="104" t="s">
        <v>9</v>
      </c>
    </row>
    <row r="2492" spans="1:10" ht="15" customHeight="1" x14ac:dyDescent="0.2">
      <c r="A2492" s="105" t="s">
        <v>949</v>
      </c>
      <c r="B2492" s="107" t="s">
        <v>2769</v>
      </c>
      <c r="C2492" s="105" t="s">
        <v>119</v>
      </c>
      <c r="D2492" s="105" t="s">
        <v>2770</v>
      </c>
      <c r="E2492" s="78" t="s">
        <v>1666</v>
      </c>
      <c r="F2492" s="78"/>
      <c r="G2492" s="106" t="s">
        <v>121</v>
      </c>
      <c r="H2492" s="109">
        <v>1</v>
      </c>
      <c r="I2492" s="108">
        <v>13.28</v>
      </c>
      <c r="J2492" s="108">
        <v>13.28</v>
      </c>
    </row>
    <row r="2493" spans="1:10" ht="0.95" customHeight="1" x14ac:dyDescent="0.2">
      <c r="A2493" s="116" t="s">
        <v>961</v>
      </c>
      <c r="B2493" s="118" t="s">
        <v>1660</v>
      </c>
      <c r="C2493" s="116" t="s">
        <v>119</v>
      </c>
      <c r="D2493" s="116" t="s">
        <v>1661</v>
      </c>
      <c r="E2493" s="76" t="s">
        <v>964</v>
      </c>
      <c r="F2493" s="76"/>
      <c r="G2493" s="117" t="s">
        <v>121</v>
      </c>
      <c r="H2493" s="120">
        <v>6.7000000000000004E-2</v>
      </c>
      <c r="I2493" s="119">
        <v>7.23</v>
      </c>
      <c r="J2493" s="119">
        <v>0.48</v>
      </c>
    </row>
    <row r="2494" spans="1:10" ht="18" customHeight="1" x14ac:dyDescent="0.2">
      <c r="A2494" s="116" t="s">
        <v>961</v>
      </c>
      <c r="B2494" s="118" t="s">
        <v>1662</v>
      </c>
      <c r="C2494" s="116" t="s">
        <v>119</v>
      </c>
      <c r="D2494" s="116" t="s">
        <v>1663</v>
      </c>
      <c r="E2494" s="76" t="s">
        <v>964</v>
      </c>
      <c r="F2494" s="76"/>
      <c r="G2494" s="117" t="s">
        <v>121</v>
      </c>
      <c r="H2494" s="120">
        <v>0.01</v>
      </c>
      <c r="I2494" s="119">
        <v>0.76</v>
      </c>
      <c r="J2494" s="119">
        <v>0</v>
      </c>
    </row>
    <row r="2495" spans="1:10" ht="39" customHeight="1" x14ac:dyDescent="0.2">
      <c r="A2495" s="116" t="s">
        <v>961</v>
      </c>
      <c r="B2495" s="118" t="s">
        <v>1664</v>
      </c>
      <c r="C2495" s="116" t="s">
        <v>119</v>
      </c>
      <c r="D2495" s="116" t="s">
        <v>1665</v>
      </c>
      <c r="E2495" s="76" t="s">
        <v>964</v>
      </c>
      <c r="F2495" s="76"/>
      <c r="G2495" s="117" t="s">
        <v>121</v>
      </c>
      <c r="H2495" s="120">
        <v>1.4E-2</v>
      </c>
      <c r="I2495" s="119">
        <v>65.900000000000006</v>
      </c>
      <c r="J2495" s="119">
        <v>0.92</v>
      </c>
    </row>
    <row r="2496" spans="1:10" ht="39" customHeight="1" x14ac:dyDescent="0.2">
      <c r="A2496" s="116" t="s">
        <v>961</v>
      </c>
      <c r="B2496" s="118" t="s">
        <v>2997</v>
      </c>
      <c r="C2496" s="116" t="s">
        <v>119</v>
      </c>
      <c r="D2496" s="116" t="s">
        <v>2998</v>
      </c>
      <c r="E2496" s="76" t="s">
        <v>964</v>
      </c>
      <c r="F2496" s="76"/>
      <c r="G2496" s="117" t="s">
        <v>121</v>
      </c>
      <c r="H2496" s="120">
        <v>1</v>
      </c>
      <c r="I2496" s="119">
        <v>2.48</v>
      </c>
      <c r="J2496" s="119">
        <v>2.48</v>
      </c>
    </row>
    <row r="2497" spans="1:10" ht="26.1" customHeight="1" x14ac:dyDescent="0.2">
      <c r="A2497" s="116" t="s">
        <v>961</v>
      </c>
      <c r="B2497" s="118" t="s">
        <v>1285</v>
      </c>
      <c r="C2497" s="116" t="s">
        <v>119</v>
      </c>
      <c r="D2497" s="116" t="s">
        <v>1286</v>
      </c>
      <c r="E2497" s="76" t="s">
        <v>1027</v>
      </c>
      <c r="F2497" s="76"/>
      <c r="G2497" s="117" t="s">
        <v>958</v>
      </c>
      <c r="H2497" s="120">
        <v>0.26100000000000001</v>
      </c>
      <c r="I2497" s="119">
        <v>16.57</v>
      </c>
      <c r="J2497" s="119">
        <v>4.32</v>
      </c>
    </row>
    <row r="2498" spans="1:10" ht="39" customHeight="1" x14ac:dyDescent="0.2">
      <c r="A2498" s="116" t="s">
        <v>961</v>
      </c>
      <c r="B2498" s="118" t="s">
        <v>1287</v>
      </c>
      <c r="C2498" s="116" t="s">
        <v>119</v>
      </c>
      <c r="D2498" s="116" t="s">
        <v>1288</v>
      </c>
      <c r="E2498" s="76" t="s">
        <v>1027</v>
      </c>
      <c r="F2498" s="76"/>
      <c r="G2498" s="117" t="s">
        <v>958</v>
      </c>
      <c r="H2498" s="120">
        <v>0.26100000000000001</v>
      </c>
      <c r="I2498" s="119">
        <v>19.47</v>
      </c>
      <c r="J2498" s="119">
        <v>5.08</v>
      </c>
    </row>
    <row r="2499" spans="1:10" ht="39" customHeight="1" x14ac:dyDescent="0.2">
      <c r="A2499" s="124"/>
      <c r="B2499" s="124"/>
      <c r="C2499" s="124"/>
      <c r="D2499" s="124"/>
      <c r="E2499" s="124" t="s">
        <v>971</v>
      </c>
      <c r="F2499" s="125">
        <v>9.4</v>
      </c>
      <c r="G2499" s="124" t="s">
        <v>972</v>
      </c>
      <c r="H2499" s="125">
        <v>0</v>
      </c>
      <c r="I2499" s="124" t="s">
        <v>973</v>
      </c>
      <c r="J2499" s="125">
        <v>9.4</v>
      </c>
    </row>
    <row r="2500" spans="1:10" ht="51.95" customHeight="1" thickBot="1" x14ac:dyDescent="0.25">
      <c r="A2500" s="124"/>
      <c r="B2500" s="124"/>
      <c r="C2500" s="124"/>
      <c r="D2500" s="124"/>
      <c r="E2500" s="124" t="s">
        <v>974</v>
      </c>
      <c r="F2500" s="125">
        <v>3.45</v>
      </c>
      <c r="G2500" s="124"/>
      <c r="H2500" s="77" t="s">
        <v>975</v>
      </c>
      <c r="I2500" s="77"/>
      <c r="J2500" s="125">
        <v>16.73</v>
      </c>
    </row>
    <row r="2501" spans="1:10" ht="26.1" customHeight="1" thickTop="1" x14ac:dyDescent="0.2">
      <c r="A2501" s="110"/>
      <c r="B2501" s="110"/>
      <c r="C2501" s="110"/>
      <c r="D2501" s="110"/>
      <c r="E2501" s="110"/>
      <c r="F2501" s="110"/>
      <c r="G2501" s="110"/>
      <c r="H2501" s="110"/>
      <c r="I2501" s="110"/>
      <c r="J2501" s="110"/>
    </row>
    <row r="2502" spans="1:10" ht="15" x14ac:dyDescent="0.2">
      <c r="A2502" s="102" t="s">
        <v>804</v>
      </c>
      <c r="B2502" s="104" t="s">
        <v>106</v>
      </c>
      <c r="C2502" s="102" t="s">
        <v>107</v>
      </c>
      <c r="D2502" s="102" t="s">
        <v>8</v>
      </c>
      <c r="E2502" s="65" t="s">
        <v>948</v>
      </c>
      <c r="F2502" s="65"/>
      <c r="G2502" s="103" t="s">
        <v>108</v>
      </c>
      <c r="H2502" s="104" t="s">
        <v>109</v>
      </c>
      <c r="I2502" s="104" t="s">
        <v>110</v>
      </c>
      <c r="J2502" s="104" t="s">
        <v>9</v>
      </c>
    </row>
    <row r="2503" spans="1:10" ht="15" customHeight="1" x14ac:dyDescent="0.2">
      <c r="A2503" s="105" t="s">
        <v>949</v>
      </c>
      <c r="B2503" s="107" t="s">
        <v>3240</v>
      </c>
      <c r="C2503" s="105" t="s">
        <v>119</v>
      </c>
      <c r="D2503" s="105" t="s">
        <v>3241</v>
      </c>
      <c r="E2503" s="78" t="s">
        <v>1666</v>
      </c>
      <c r="F2503" s="78"/>
      <c r="G2503" s="106" t="s">
        <v>121</v>
      </c>
      <c r="H2503" s="109">
        <v>1</v>
      </c>
      <c r="I2503" s="108">
        <v>19.489999999999998</v>
      </c>
      <c r="J2503" s="108">
        <v>19.489999999999998</v>
      </c>
    </row>
    <row r="2504" spans="1:10" ht="0.95" customHeight="1" x14ac:dyDescent="0.2">
      <c r="A2504" s="116" t="s">
        <v>961</v>
      </c>
      <c r="B2504" s="118" t="s">
        <v>1667</v>
      </c>
      <c r="C2504" s="116" t="s">
        <v>119</v>
      </c>
      <c r="D2504" s="116" t="s">
        <v>1668</v>
      </c>
      <c r="E2504" s="76" t="s">
        <v>964</v>
      </c>
      <c r="F2504" s="76"/>
      <c r="G2504" s="117" t="s">
        <v>121</v>
      </c>
      <c r="H2504" s="120">
        <v>1.4E-2</v>
      </c>
      <c r="I2504" s="119">
        <v>14.9</v>
      </c>
      <c r="J2504" s="119">
        <v>0.2</v>
      </c>
    </row>
    <row r="2505" spans="1:10" ht="18" customHeight="1" x14ac:dyDescent="0.2">
      <c r="A2505" s="116" t="s">
        <v>961</v>
      </c>
      <c r="B2505" s="118" t="s">
        <v>3515</v>
      </c>
      <c r="C2505" s="116" t="s">
        <v>119</v>
      </c>
      <c r="D2505" s="116" t="s">
        <v>3516</v>
      </c>
      <c r="E2505" s="76" t="s">
        <v>964</v>
      </c>
      <c r="F2505" s="76"/>
      <c r="G2505" s="117" t="s">
        <v>121</v>
      </c>
      <c r="H2505" s="120">
        <v>1</v>
      </c>
      <c r="I2505" s="119">
        <v>2.23</v>
      </c>
      <c r="J2505" s="119">
        <v>2.23</v>
      </c>
    </row>
    <row r="2506" spans="1:10" ht="39" customHeight="1" x14ac:dyDescent="0.2">
      <c r="A2506" s="116" t="s">
        <v>961</v>
      </c>
      <c r="B2506" s="118" t="s">
        <v>1660</v>
      </c>
      <c r="C2506" s="116" t="s">
        <v>119</v>
      </c>
      <c r="D2506" s="116" t="s">
        <v>1661</v>
      </c>
      <c r="E2506" s="76" t="s">
        <v>964</v>
      </c>
      <c r="F2506" s="76"/>
      <c r="G2506" s="117" t="s">
        <v>121</v>
      </c>
      <c r="H2506" s="120">
        <v>0.13400000000000001</v>
      </c>
      <c r="I2506" s="119">
        <v>7.23</v>
      </c>
      <c r="J2506" s="119">
        <v>0.96</v>
      </c>
    </row>
    <row r="2507" spans="1:10" ht="39" customHeight="1" x14ac:dyDescent="0.2">
      <c r="A2507" s="116" t="s">
        <v>961</v>
      </c>
      <c r="B2507" s="118" t="s">
        <v>1285</v>
      </c>
      <c r="C2507" s="116" t="s">
        <v>119</v>
      </c>
      <c r="D2507" s="116" t="s">
        <v>1286</v>
      </c>
      <c r="E2507" s="76" t="s">
        <v>1027</v>
      </c>
      <c r="F2507" s="76"/>
      <c r="G2507" s="117" t="s">
        <v>958</v>
      </c>
      <c r="H2507" s="120">
        <v>0.46899999999999997</v>
      </c>
      <c r="I2507" s="119">
        <v>16.57</v>
      </c>
      <c r="J2507" s="119">
        <v>7.77</v>
      </c>
    </row>
    <row r="2508" spans="1:10" ht="26.1" customHeight="1" x14ac:dyDescent="0.2">
      <c r="A2508" s="116" t="s">
        <v>961</v>
      </c>
      <c r="B2508" s="118" t="s">
        <v>1287</v>
      </c>
      <c r="C2508" s="116" t="s">
        <v>119</v>
      </c>
      <c r="D2508" s="116" t="s">
        <v>1288</v>
      </c>
      <c r="E2508" s="76" t="s">
        <v>1027</v>
      </c>
      <c r="F2508" s="76"/>
      <c r="G2508" s="117" t="s">
        <v>958</v>
      </c>
      <c r="H2508" s="120">
        <v>0.42799999999999999</v>
      </c>
      <c r="I2508" s="119">
        <v>19.47</v>
      </c>
      <c r="J2508" s="119">
        <v>8.33</v>
      </c>
    </row>
    <row r="2509" spans="1:10" ht="26.1" customHeight="1" x14ac:dyDescent="0.2">
      <c r="A2509" s="124"/>
      <c r="B2509" s="124"/>
      <c r="C2509" s="124"/>
      <c r="D2509" s="124"/>
      <c r="E2509" s="124" t="s">
        <v>971</v>
      </c>
      <c r="F2509" s="125">
        <v>16.100000000000001</v>
      </c>
      <c r="G2509" s="124" t="s">
        <v>972</v>
      </c>
      <c r="H2509" s="125">
        <v>0</v>
      </c>
      <c r="I2509" s="124" t="s">
        <v>973</v>
      </c>
      <c r="J2509" s="125">
        <v>16.100000000000001</v>
      </c>
    </row>
    <row r="2510" spans="1:10" ht="26.1" customHeight="1" thickBot="1" x14ac:dyDescent="0.25">
      <c r="A2510" s="124"/>
      <c r="B2510" s="124"/>
      <c r="C2510" s="124"/>
      <c r="D2510" s="124"/>
      <c r="E2510" s="124" t="s">
        <v>974</v>
      </c>
      <c r="F2510" s="125">
        <v>5.0599999999999996</v>
      </c>
      <c r="G2510" s="124"/>
      <c r="H2510" s="77" t="s">
        <v>975</v>
      </c>
      <c r="I2510" s="77"/>
      <c r="J2510" s="125">
        <v>24.55</v>
      </c>
    </row>
    <row r="2511" spans="1:10" ht="26.1" customHeight="1" thickTop="1" x14ac:dyDescent="0.2">
      <c r="A2511" s="110"/>
      <c r="B2511" s="110"/>
      <c r="C2511" s="110"/>
      <c r="D2511" s="110"/>
      <c r="E2511" s="110"/>
      <c r="F2511" s="110"/>
      <c r="G2511" s="110"/>
      <c r="H2511" s="110"/>
      <c r="I2511" s="110"/>
      <c r="J2511" s="110"/>
    </row>
    <row r="2512" spans="1:10" ht="15" x14ac:dyDescent="0.2">
      <c r="A2512" s="102" t="s">
        <v>807</v>
      </c>
      <c r="B2512" s="104" t="s">
        <v>106</v>
      </c>
      <c r="C2512" s="102" t="s">
        <v>107</v>
      </c>
      <c r="D2512" s="102" t="s">
        <v>8</v>
      </c>
      <c r="E2512" s="65" t="s">
        <v>948</v>
      </c>
      <c r="F2512" s="65"/>
      <c r="G2512" s="103" t="s">
        <v>108</v>
      </c>
      <c r="H2512" s="104" t="s">
        <v>109</v>
      </c>
      <c r="I2512" s="104" t="s">
        <v>110</v>
      </c>
      <c r="J2512" s="104" t="s">
        <v>9</v>
      </c>
    </row>
    <row r="2513" spans="1:10" ht="15" customHeight="1" x14ac:dyDescent="0.2">
      <c r="A2513" s="105" t="s">
        <v>949</v>
      </c>
      <c r="B2513" s="107" t="s">
        <v>2771</v>
      </c>
      <c r="C2513" s="105" t="s">
        <v>119</v>
      </c>
      <c r="D2513" s="105" t="s">
        <v>2772</v>
      </c>
      <c r="E2513" s="78" t="s">
        <v>1666</v>
      </c>
      <c r="F2513" s="78"/>
      <c r="G2513" s="106" t="s">
        <v>121</v>
      </c>
      <c r="H2513" s="109">
        <v>1</v>
      </c>
      <c r="I2513" s="108">
        <v>22.13</v>
      </c>
      <c r="J2513" s="108">
        <v>22.13</v>
      </c>
    </row>
    <row r="2514" spans="1:10" ht="0.95" customHeight="1" x14ac:dyDescent="0.2">
      <c r="A2514" s="116" t="s">
        <v>961</v>
      </c>
      <c r="B2514" s="118" t="s">
        <v>1667</v>
      </c>
      <c r="C2514" s="116" t="s">
        <v>119</v>
      </c>
      <c r="D2514" s="116" t="s">
        <v>1668</v>
      </c>
      <c r="E2514" s="76" t="s">
        <v>964</v>
      </c>
      <c r="F2514" s="76"/>
      <c r="G2514" s="117" t="s">
        <v>121</v>
      </c>
      <c r="H2514" s="120">
        <v>2.1999999999999999E-2</v>
      </c>
      <c r="I2514" s="119">
        <v>14.9</v>
      </c>
      <c r="J2514" s="119">
        <v>0.32</v>
      </c>
    </row>
    <row r="2515" spans="1:10" ht="18" customHeight="1" x14ac:dyDescent="0.2">
      <c r="A2515" s="116" t="s">
        <v>961</v>
      </c>
      <c r="B2515" s="118" t="s">
        <v>1660</v>
      </c>
      <c r="C2515" s="116" t="s">
        <v>119</v>
      </c>
      <c r="D2515" s="116" t="s">
        <v>1661</v>
      </c>
      <c r="E2515" s="76" t="s">
        <v>964</v>
      </c>
      <c r="F2515" s="76"/>
      <c r="G2515" s="117" t="s">
        <v>121</v>
      </c>
      <c r="H2515" s="120">
        <v>0.2</v>
      </c>
      <c r="I2515" s="119">
        <v>7.23</v>
      </c>
      <c r="J2515" s="119">
        <v>1.44</v>
      </c>
    </row>
    <row r="2516" spans="1:10" ht="65.099999999999994" customHeight="1" x14ac:dyDescent="0.2">
      <c r="A2516" s="116" t="s">
        <v>961</v>
      </c>
      <c r="B2516" s="118" t="s">
        <v>2999</v>
      </c>
      <c r="C2516" s="116" t="s">
        <v>119</v>
      </c>
      <c r="D2516" s="116" t="s">
        <v>3000</v>
      </c>
      <c r="E2516" s="76" t="s">
        <v>964</v>
      </c>
      <c r="F2516" s="76"/>
      <c r="G2516" s="117" t="s">
        <v>121</v>
      </c>
      <c r="H2516" s="120">
        <v>1</v>
      </c>
      <c r="I2516" s="119">
        <v>3.08</v>
      </c>
      <c r="J2516" s="119">
        <v>3.08</v>
      </c>
    </row>
    <row r="2517" spans="1:10" ht="24" customHeight="1" x14ac:dyDescent="0.2">
      <c r="A2517" s="116" t="s">
        <v>961</v>
      </c>
      <c r="B2517" s="118" t="s">
        <v>1285</v>
      </c>
      <c r="C2517" s="116" t="s">
        <v>119</v>
      </c>
      <c r="D2517" s="116" t="s">
        <v>1286</v>
      </c>
      <c r="E2517" s="76" t="s">
        <v>1027</v>
      </c>
      <c r="F2517" s="76"/>
      <c r="G2517" s="117" t="s">
        <v>958</v>
      </c>
      <c r="H2517" s="120">
        <v>0.48</v>
      </c>
      <c r="I2517" s="119">
        <v>16.57</v>
      </c>
      <c r="J2517" s="119">
        <v>7.95</v>
      </c>
    </row>
    <row r="2518" spans="1:10" ht="24" customHeight="1" x14ac:dyDescent="0.2">
      <c r="A2518" s="116" t="s">
        <v>961</v>
      </c>
      <c r="B2518" s="118" t="s">
        <v>1287</v>
      </c>
      <c r="C2518" s="116" t="s">
        <v>119</v>
      </c>
      <c r="D2518" s="116" t="s">
        <v>1288</v>
      </c>
      <c r="E2518" s="76" t="s">
        <v>1027</v>
      </c>
      <c r="F2518" s="76"/>
      <c r="G2518" s="117" t="s">
        <v>958</v>
      </c>
      <c r="H2518" s="120">
        <v>0.48</v>
      </c>
      <c r="I2518" s="119">
        <v>19.47</v>
      </c>
      <c r="J2518" s="119">
        <v>9.34</v>
      </c>
    </row>
    <row r="2519" spans="1:10" ht="39" customHeight="1" x14ac:dyDescent="0.2">
      <c r="A2519" s="124"/>
      <c r="B2519" s="124"/>
      <c r="C2519" s="124"/>
      <c r="D2519" s="124"/>
      <c r="E2519" s="124" t="s">
        <v>971</v>
      </c>
      <c r="F2519" s="125">
        <v>17.29</v>
      </c>
      <c r="G2519" s="124" t="s">
        <v>972</v>
      </c>
      <c r="H2519" s="125">
        <v>0</v>
      </c>
      <c r="I2519" s="124" t="s">
        <v>973</v>
      </c>
      <c r="J2519" s="125">
        <v>17.29</v>
      </c>
    </row>
    <row r="2520" spans="1:10" ht="26.1" customHeight="1" thickBot="1" x14ac:dyDescent="0.25">
      <c r="A2520" s="124"/>
      <c r="B2520" s="124"/>
      <c r="C2520" s="124"/>
      <c r="D2520" s="124"/>
      <c r="E2520" s="124" t="s">
        <v>974</v>
      </c>
      <c r="F2520" s="125">
        <v>5.75</v>
      </c>
      <c r="G2520" s="124"/>
      <c r="H2520" s="77" t="s">
        <v>975</v>
      </c>
      <c r="I2520" s="77"/>
      <c r="J2520" s="125">
        <v>27.88</v>
      </c>
    </row>
    <row r="2521" spans="1:10" ht="26.1" customHeight="1" thickTop="1" x14ac:dyDescent="0.2">
      <c r="A2521" s="110"/>
      <c r="B2521" s="110"/>
      <c r="C2521" s="110"/>
      <c r="D2521" s="110"/>
      <c r="E2521" s="110"/>
      <c r="F2521" s="110"/>
      <c r="G2521" s="110"/>
      <c r="H2521" s="110"/>
      <c r="I2521" s="110"/>
      <c r="J2521" s="110"/>
    </row>
    <row r="2522" spans="1:10" ht="39" customHeight="1" x14ac:dyDescent="0.2">
      <c r="A2522" s="102" t="s">
        <v>810</v>
      </c>
      <c r="B2522" s="104" t="s">
        <v>106</v>
      </c>
      <c r="C2522" s="102" t="s">
        <v>107</v>
      </c>
      <c r="D2522" s="102" t="s">
        <v>8</v>
      </c>
      <c r="E2522" s="65" t="s">
        <v>948</v>
      </c>
      <c r="F2522" s="65"/>
      <c r="G2522" s="103" t="s">
        <v>108</v>
      </c>
      <c r="H2522" s="104" t="s">
        <v>109</v>
      </c>
      <c r="I2522" s="104" t="s">
        <v>110</v>
      </c>
      <c r="J2522" s="104" t="s">
        <v>9</v>
      </c>
    </row>
    <row r="2523" spans="1:10" ht="26.1" customHeight="1" x14ac:dyDescent="0.2">
      <c r="A2523" s="105" t="s">
        <v>949</v>
      </c>
      <c r="B2523" s="107" t="s">
        <v>2773</v>
      </c>
      <c r="C2523" s="105" t="s">
        <v>132</v>
      </c>
      <c r="D2523" s="105" t="s">
        <v>2774</v>
      </c>
      <c r="E2523" s="78" t="s">
        <v>1271</v>
      </c>
      <c r="F2523" s="78"/>
      <c r="G2523" s="106" t="s">
        <v>121</v>
      </c>
      <c r="H2523" s="109">
        <v>1</v>
      </c>
      <c r="I2523" s="108">
        <v>39.119999999999997</v>
      </c>
      <c r="J2523" s="108">
        <v>39.119999999999997</v>
      </c>
    </row>
    <row r="2524" spans="1:10" ht="26.1" customHeight="1" x14ac:dyDescent="0.2">
      <c r="A2524" s="111" t="s">
        <v>951</v>
      </c>
      <c r="B2524" s="113" t="s">
        <v>1272</v>
      </c>
      <c r="C2524" s="111" t="s">
        <v>114</v>
      </c>
      <c r="D2524" s="111" t="s">
        <v>1273</v>
      </c>
      <c r="E2524" s="79" t="s">
        <v>957</v>
      </c>
      <c r="F2524" s="79"/>
      <c r="G2524" s="112" t="s">
        <v>958</v>
      </c>
      <c r="H2524" s="115">
        <v>0.21790000000000001</v>
      </c>
      <c r="I2524" s="114">
        <v>23.04</v>
      </c>
      <c r="J2524" s="114">
        <v>5.0199999999999996</v>
      </c>
    </row>
    <row r="2525" spans="1:10" ht="25.5" x14ac:dyDescent="0.2">
      <c r="A2525" s="111" t="s">
        <v>951</v>
      </c>
      <c r="B2525" s="113" t="s">
        <v>1020</v>
      </c>
      <c r="C2525" s="111" t="s">
        <v>114</v>
      </c>
      <c r="D2525" s="111" t="s">
        <v>1021</v>
      </c>
      <c r="E2525" s="79" t="s">
        <v>957</v>
      </c>
      <c r="F2525" s="79"/>
      <c r="G2525" s="112" t="s">
        <v>958</v>
      </c>
      <c r="H2525" s="115">
        <v>0.32679999999999998</v>
      </c>
      <c r="I2525" s="114">
        <v>28.72</v>
      </c>
      <c r="J2525" s="114">
        <v>9.3800000000000008</v>
      </c>
    </row>
    <row r="2526" spans="1:10" ht="15" customHeight="1" x14ac:dyDescent="0.2">
      <c r="A2526" s="116" t="s">
        <v>961</v>
      </c>
      <c r="B2526" s="118" t="s">
        <v>1353</v>
      </c>
      <c r="C2526" s="116" t="s">
        <v>114</v>
      </c>
      <c r="D2526" s="116" t="s">
        <v>1354</v>
      </c>
      <c r="E2526" s="76" t="s">
        <v>964</v>
      </c>
      <c r="F2526" s="76"/>
      <c r="G2526" s="117" t="s">
        <v>121</v>
      </c>
      <c r="H2526" s="120">
        <v>2.0999999999999999E-3</v>
      </c>
      <c r="I2526" s="119">
        <v>15.08</v>
      </c>
      <c r="J2526" s="119">
        <v>0.03</v>
      </c>
    </row>
    <row r="2527" spans="1:10" ht="0.95" customHeight="1" x14ac:dyDescent="0.2">
      <c r="A2527" s="116" t="s">
        <v>961</v>
      </c>
      <c r="B2527" s="118" t="s">
        <v>2978</v>
      </c>
      <c r="C2527" s="116" t="s">
        <v>114</v>
      </c>
      <c r="D2527" s="116" t="s">
        <v>2979</v>
      </c>
      <c r="E2527" s="76" t="s">
        <v>964</v>
      </c>
      <c r="F2527" s="76"/>
      <c r="G2527" s="117" t="s">
        <v>121</v>
      </c>
      <c r="H2527" s="120">
        <v>1</v>
      </c>
      <c r="I2527" s="119">
        <v>24.69</v>
      </c>
      <c r="J2527" s="119">
        <v>24.69</v>
      </c>
    </row>
    <row r="2528" spans="1:10" ht="18" customHeight="1" x14ac:dyDescent="0.2">
      <c r="A2528" s="124"/>
      <c r="B2528" s="124"/>
      <c r="C2528" s="124"/>
      <c r="D2528" s="124"/>
      <c r="E2528" s="124" t="s">
        <v>971</v>
      </c>
      <c r="F2528" s="125">
        <v>11.58</v>
      </c>
      <c r="G2528" s="124" t="s">
        <v>972</v>
      </c>
      <c r="H2528" s="125">
        <v>0</v>
      </c>
      <c r="I2528" s="124" t="s">
        <v>973</v>
      </c>
      <c r="J2528" s="125">
        <v>11.58</v>
      </c>
    </row>
    <row r="2529" spans="1:10" ht="26.1" customHeight="1" thickBot="1" x14ac:dyDescent="0.25">
      <c r="A2529" s="124"/>
      <c r="B2529" s="124"/>
      <c r="C2529" s="124"/>
      <c r="D2529" s="124"/>
      <c r="E2529" s="124" t="s">
        <v>974</v>
      </c>
      <c r="F2529" s="125">
        <v>10.17</v>
      </c>
      <c r="G2529" s="124"/>
      <c r="H2529" s="77" t="s">
        <v>975</v>
      </c>
      <c r="I2529" s="77"/>
      <c r="J2529" s="125">
        <v>49.29</v>
      </c>
    </row>
    <row r="2530" spans="1:10" ht="26.1" customHeight="1" thickTop="1" x14ac:dyDescent="0.2">
      <c r="A2530" s="110"/>
      <c r="B2530" s="110"/>
      <c r="C2530" s="110"/>
      <c r="D2530" s="110"/>
      <c r="E2530" s="110"/>
      <c r="F2530" s="110"/>
      <c r="G2530" s="110"/>
      <c r="H2530" s="110"/>
      <c r="I2530" s="110"/>
      <c r="J2530" s="110"/>
    </row>
    <row r="2531" spans="1:10" ht="24" customHeight="1" x14ac:dyDescent="0.2">
      <c r="A2531" s="102" t="s">
        <v>813</v>
      </c>
      <c r="B2531" s="104" t="s">
        <v>106</v>
      </c>
      <c r="C2531" s="102" t="s">
        <v>107</v>
      </c>
      <c r="D2531" s="102" t="s">
        <v>8</v>
      </c>
      <c r="E2531" s="65" t="s">
        <v>948</v>
      </c>
      <c r="F2531" s="65"/>
      <c r="G2531" s="103" t="s">
        <v>108</v>
      </c>
      <c r="H2531" s="104" t="s">
        <v>109</v>
      </c>
      <c r="I2531" s="104" t="s">
        <v>110</v>
      </c>
      <c r="J2531" s="104" t="s">
        <v>9</v>
      </c>
    </row>
    <row r="2532" spans="1:10" ht="24" customHeight="1" x14ac:dyDescent="0.2">
      <c r="A2532" s="105" t="s">
        <v>949</v>
      </c>
      <c r="B2532" s="107" t="s">
        <v>2775</v>
      </c>
      <c r="C2532" s="105" t="s">
        <v>114</v>
      </c>
      <c r="D2532" s="105" t="s">
        <v>2776</v>
      </c>
      <c r="E2532" s="78" t="s">
        <v>1271</v>
      </c>
      <c r="F2532" s="78"/>
      <c r="G2532" s="106" t="s">
        <v>121</v>
      </c>
      <c r="H2532" s="109">
        <v>1</v>
      </c>
      <c r="I2532" s="108">
        <v>41.76</v>
      </c>
      <c r="J2532" s="108">
        <v>41.76</v>
      </c>
    </row>
    <row r="2533" spans="1:10" ht="24" customHeight="1" x14ac:dyDescent="0.2">
      <c r="A2533" s="111" t="s">
        <v>951</v>
      </c>
      <c r="B2533" s="113" t="s">
        <v>1272</v>
      </c>
      <c r="C2533" s="111" t="s">
        <v>114</v>
      </c>
      <c r="D2533" s="111" t="s">
        <v>1273</v>
      </c>
      <c r="E2533" s="79" t="s">
        <v>957</v>
      </c>
      <c r="F2533" s="79"/>
      <c r="G2533" s="112" t="s">
        <v>958</v>
      </c>
      <c r="H2533" s="115">
        <v>0.20830000000000001</v>
      </c>
      <c r="I2533" s="114">
        <v>23.04</v>
      </c>
      <c r="J2533" s="114">
        <v>4.79</v>
      </c>
    </row>
    <row r="2534" spans="1:10" ht="26.1" customHeight="1" x14ac:dyDescent="0.2">
      <c r="A2534" s="111" t="s">
        <v>951</v>
      </c>
      <c r="B2534" s="113" t="s">
        <v>1020</v>
      </c>
      <c r="C2534" s="111" t="s">
        <v>114</v>
      </c>
      <c r="D2534" s="111" t="s">
        <v>1021</v>
      </c>
      <c r="E2534" s="79" t="s">
        <v>957</v>
      </c>
      <c r="F2534" s="79"/>
      <c r="G2534" s="112" t="s">
        <v>958</v>
      </c>
      <c r="H2534" s="115">
        <v>0.20830000000000001</v>
      </c>
      <c r="I2534" s="114">
        <v>28.72</v>
      </c>
      <c r="J2534" s="114">
        <v>5.98</v>
      </c>
    </row>
    <row r="2535" spans="1:10" ht="24" customHeight="1" x14ac:dyDescent="0.2">
      <c r="A2535" s="116" t="s">
        <v>961</v>
      </c>
      <c r="B2535" s="118" t="s">
        <v>1689</v>
      </c>
      <c r="C2535" s="116" t="s">
        <v>114</v>
      </c>
      <c r="D2535" s="116" t="s">
        <v>1690</v>
      </c>
      <c r="E2535" s="76" t="s">
        <v>964</v>
      </c>
      <c r="F2535" s="76"/>
      <c r="G2535" s="117" t="s">
        <v>121</v>
      </c>
      <c r="H2535" s="120">
        <v>1</v>
      </c>
      <c r="I2535" s="119">
        <v>1.69</v>
      </c>
      <c r="J2535" s="119">
        <v>1.69</v>
      </c>
    </row>
    <row r="2536" spans="1:10" ht="24" customHeight="1" x14ac:dyDescent="0.2">
      <c r="A2536" s="116" t="s">
        <v>961</v>
      </c>
      <c r="B2536" s="118" t="s">
        <v>1671</v>
      </c>
      <c r="C2536" s="116" t="s">
        <v>114</v>
      </c>
      <c r="D2536" s="116" t="s">
        <v>1672</v>
      </c>
      <c r="E2536" s="76" t="s">
        <v>964</v>
      </c>
      <c r="F2536" s="76"/>
      <c r="G2536" s="117" t="s">
        <v>121</v>
      </c>
      <c r="H2536" s="120">
        <v>2</v>
      </c>
      <c r="I2536" s="119">
        <v>2.99</v>
      </c>
      <c r="J2536" s="119">
        <v>5.98</v>
      </c>
    </row>
    <row r="2537" spans="1:10" ht="25.5" x14ac:dyDescent="0.2">
      <c r="A2537" s="116" t="s">
        <v>961</v>
      </c>
      <c r="B2537" s="118" t="s">
        <v>3001</v>
      </c>
      <c r="C2537" s="116" t="s">
        <v>114</v>
      </c>
      <c r="D2537" s="116" t="s">
        <v>3002</v>
      </c>
      <c r="E2537" s="76" t="s">
        <v>964</v>
      </c>
      <c r="F2537" s="76"/>
      <c r="G2537" s="117" t="s">
        <v>121</v>
      </c>
      <c r="H2537" s="120">
        <v>1</v>
      </c>
      <c r="I2537" s="119">
        <v>19.329999999999998</v>
      </c>
      <c r="J2537" s="119">
        <v>19.329999999999998</v>
      </c>
    </row>
    <row r="2538" spans="1:10" ht="15" customHeight="1" x14ac:dyDescent="0.2">
      <c r="A2538" s="116" t="s">
        <v>961</v>
      </c>
      <c r="B2538" s="118" t="s">
        <v>1675</v>
      </c>
      <c r="C2538" s="116" t="s">
        <v>114</v>
      </c>
      <c r="D2538" s="116" t="s">
        <v>1676</v>
      </c>
      <c r="E2538" s="76" t="s">
        <v>964</v>
      </c>
      <c r="F2538" s="76"/>
      <c r="G2538" s="117" t="s">
        <v>121</v>
      </c>
      <c r="H2538" s="120">
        <v>0.14000000000000001</v>
      </c>
      <c r="I2538" s="119">
        <v>28.55</v>
      </c>
      <c r="J2538" s="119">
        <v>3.99</v>
      </c>
    </row>
    <row r="2539" spans="1:10" ht="0.95" customHeight="1" x14ac:dyDescent="0.2">
      <c r="A2539" s="124"/>
      <c r="B2539" s="124"/>
      <c r="C2539" s="124"/>
      <c r="D2539" s="124"/>
      <c r="E2539" s="124" t="s">
        <v>971</v>
      </c>
      <c r="F2539" s="125">
        <v>8.6199999999999992</v>
      </c>
      <c r="G2539" s="124" t="s">
        <v>972</v>
      </c>
      <c r="H2539" s="125">
        <v>0</v>
      </c>
      <c r="I2539" s="124" t="s">
        <v>973</v>
      </c>
      <c r="J2539" s="125">
        <v>8.6199999999999992</v>
      </c>
    </row>
    <row r="2540" spans="1:10" ht="18" customHeight="1" thickBot="1" x14ac:dyDescent="0.25">
      <c r="A2540" s="124"/>
      <c r="B2540" s="124"/>
      <c r="C2540" s="124"/>
      <c r="D2540" s="124"/>
      <c r="E2540" s="124" t="s">
        <v>974</v>
      </c>
      <c r="F2540" s="125">
        <v>10.85</v>
      </c>
      <c r="G2540" s="124"/>
      <c r="H2540" s="77" t="s">
        <v>975</v>
      </c>
      <c r="I2540" s="77"/>
      <c r="J2540" s="125">
        <v>52.61</v>
      </c>
    </row>
    <row r="2541" spans="1:10" ht="51.95" customHeight="1" thickTop="1" x14ac:dyDescent="0.2">
      <c r="A2541" s="110"/>
      <c r="B2541" s="110"/>
      <c r="C2541" s="110"/>
      <c r="D2541" s="110"/>
      <c r="E2541" s="110"/>
      <c r="F2541" s="110"/>
      <c r="G2541" s="110"/>
      <c r="H2541" s="110"/>
      <c r="I2541" s="110"/>
      <c r="J2541" s="110"/>
    </row>
    <row r="2542" spans="1:10" ht="26.1" customHeight="1" x14ac:dyDescent="0.2">
      <c r="A2542" s="102" t="s">
        <v>816</v>
      </c>
      <c r="B2542" s="104" t="s">
        <v>106</v>
      </c>
      <c r="C2542" s="102" t="s">
        <v>107</v>
      </c>
      <c r="D2542" s="102" t="s">
        <v>8</v>
      </c>
      <c r="E2542" s="65" t="s">
        <v>948</v>
      </c>
      <c r="F2542" s="65"/>
      <c r="G2542" s="103" t="s">
        <v>108</v>
      </c>
      <c r="H2542" s="104" t="s">
        <v>109</v>
      </c>
      <c r="I2542" s="104" t="s">
        <v>110</v>
      </c>
      <c r="J2542" s="104" t="s">
        <v>9</v>
      </c>
    </row>
    <row r="2543" spans="1:10" ht="24" customHeight="1" x14ac:dyDescent="0.2">
      <c r="A2543" s="105" t="s">
        <v>949</v>
      </c>
      <c r="B2543" s="107" t="s">
        <v>2777</v>
      </c>
      <c r="C2543" s="105" t="s">
        <v>114</v>
      </c>
      <c r="D2543" s="105" t="s">
        <v>2778</v>
      </c>
      <c r="E2543" s="78" t="s">
        <v>1271</v>
      </c>
      <c r="F2543" s="78"/>
      <c r="G2543" s="106" t="s">
        <v>121</v>
      </c>
      <c r="H2543" s="109">
        <v>1</v>
      </c>
      <c r="I2543" s="108">
        <v>53.21</v>
      </c>
      <c r="J2543" s="108">
        <v>53.21</v>
      </c>
    </row>
    <row r="2544" spans="1:10" ht="39" customHeight="1" x14ac:dyDescent="0.2">
      <c r="A2544" s="111" t="s">
        <v>951</v>
      </c>
      <c r="B2544" s="113" t="s">
        <v>1272</v>
      </c>
      <c r="C2544" s="111" t="s">
        <v>114</v>
      </c>
      <c r="D2544" s="111" t="s">
        <v>1273</v>
      </c>
      <c r="E2544" s="79" t="s">
        <v>957</v>
      </c>
      <c r="F2544" s="79"/>
      <c r="G2544" s="112" t="s">
        <v>958</v>
      </c>
      <c r="H2544" s="115">
        <v>0.28960000000000002</v>
      </c>
      <c r="I2544" s="114">
        <v>23.04</v>
      </c>
      <c r="J2544" s="114">
        <v>6.67</v>
      </c>
    </row>
    <row r="2545" spans="1:10" ht="26.1" customHeight="1" x14ac:dyDescent="0.2">
      <c r="A2545" s="111" t="s">
        <v>951</v>
      </c>
      <c r="B2545" s="113" t="s">
        <v>1020</v>
      </c>
      <c r="C2545" s="111" t="s">
        <v>114</v>
      </c>
      <c r="D2545" s="111" t="s">
        <v>1021</v>
      </c>
      <c r="E2545" s="79" t="s">
        <v>957</v>
      </c>
      <c r="F2545" s="79"/>
      <c r="G2545" s="112" t="s">
        <v>958</v>
      </c>
      <c r="H2545" s="115">
        <v>0.28960000000000002</v>
      </c>
      <c r="I2545" s="114">
        <v>28.72</v>
      </c>
      <c r="J2545" s="114">
        <v>8.31</v>
      </c>
    </row>
    <row r="2546" spans="1:10" ht="26.1" customHeight="1" x14ac:dyDescent="0.2">
      <c r="A2546" s="116" t="s">
        <v>961</v>
      </c>
      <c r="B2546" s="118" t="s">
        <v>1671</v>
      </c>
      <c r="C2546" s="116" t="s">
        <v>114</v>
      </c>
      <c r="D2546" s="116" t="s">
        <v>1672</v>
      </c>
      <c r="E2546" s="76" t="s">
        <v>964</v>
      </c>
      <c r="F2546" s="76"/>
      <c r="G2546" s="117" t="s">
        <v>121</v>
      </c>
      <c r="H2546" s="120">
        <v>3</v>
      </c>
      <c r="I2546" s="119">
        <v>2.99</v>
      </c>
      <c r="J2546" s="119">
        <v>8.9700000000000006</v>
      </c>
    </row>
    <row r="2547" spans="1:10" ht="26.1" customHeight="1" x14ac:dyDescent="0.2">
      <c r="A2547" s="116" t="s">
        <v>961</v>
      </c>
      <c r="B2547" s="118" t="s">
        <v>3003</v>
      </c>
      <c r="C2547" s="116" t="s">
        <v>114</v>
      </c>
      <c r="D2547" s="116" t="s">
        <v>3004</v>
      </c>
      <c r="E2547" s="76" t="s">
        <v>964</v>
      </c>
      <c r="F2547" s="76"/>
      <c r="G2547" s="117" t="s">
        <v>121</v>
      </c>
      <c r="H2547" s="120">
        <v>1</v>
      </c>
      <c r="I2547" s="119">
        <v>24.34</v>
      </c>
      <c r="J2547" s="119">
        <v>24.34</v>
      </c>
    </row>
    <row r="2548" spans="1:10" ht="38.25" x14ac:dyDescent="0.2">
      <c r="A2548" s="116" t="s">
        <v>961</v>
      </c>
      <c r="B2548" s="118" t="s">
        <v>1675</v>
      </c>
      <c r="C2548" s="116" t="s">
        <v>114</v>
      </c>
      <c r="D2548" s="116" t="s">
        <v>1676</v>
      </c>
      <c r="E2548" s="76" t="s">
        <v>964</v>
      </c>
      <c r="F2548" s="76"/>
      <c r="G2548" s="117" t="s">
        <v>121</v>
      </c>
      <c r="H2548" s="120">
        <v>0.17249999999999999</v>
      </c>
      <c r="I2548" s="119">
        <v>28.55</v>
      </c>
      <c r="J2548" s="119">
        <v>4.92</v>
      </c>
    </row>
    <row r="2549" spans="1:10" ht="15" customHeight="1" x14ac:dyDescent="0.2">
      <c r="A2549" s="124"/>
      <c r="B2549" s="124"/>
      <c r="C2549" s="124"/>
      <c r="D2549" s="124"/>
      <c r="E2549" s="124" t="s">
        <v>971</v>
      </c>
      <c r="F2549" s="125">
        <v>11.99</v>
      </c>
      <c r="G2549" s="124" t="s">
        <v>972</v>
      </c>
      <c r="H2549" s="125">
        <v>0</v>
      </c>
      <c r="I2549" s="124" t="s">
        <v>973</v>
      </c>
      <c r="J2549" s="125">
        <v>11.99</v>
      </c>
    </row>
    <row r="2550" spans="1:10" ht="0.95" customHeight="1" thickBot="1" x14ac:dyDescent="0.25">
      <c r="A2550" s="124"/>
      <c r="B2550" s="124"/>
      <c r="C2550" s="124"/>
      <c r="D2550" s="124"/>
      <c r="E2550" s="124" t="s">
        <v>974</v>
      </c>
      <c r="F2550" s="125">
        <v>13.83</v>
      </c>
      <c r="G2550" s="124"/>
      <c r="H2550" s="77" t="s">
        <v>975</v>
      </c>
      <c r="I2550" s="77"/>
      <c r="J2550" s="125">
        <v>67.040000000000006</v>
      </c>
    </row>
    <row r="2551" spans="1:10" ht="18" customHeight="1" thickTop="1" x14ac:dyDescent="0.2">
      <c r="A2551" s="110"/>
      <c r="B2551" s="110"/>
      <c r="C2551" s="110"/>
      <c r="D2551" s="110"/>
      <c r="E2551" s="110"/>
      <c r="F2551" s="110"/>
      <c r="G2551" s="110"/>
      <c r="H2551" s="110"/>
      <c r="I2551" s="110"/>
      <c r="J2551" s="110"/>
    </row>
    <row r="2552" spans="1:10" ht="26.1" customHeight="1" x14ac:dyDescent="0.2">
      <c r="A2552" s="102" t="s">
        <v>819</v>
      </c>
      <c r="B2552" s="104" t="s">
        <v>106</v>
      </c>
      <c r="C2552" s="102" t="s">
        <v>107</v>
      </c>
      <c r="D2552" s="102" t="s">
        <v>8</v>
      </c>
      <c r="E2552" s="65" t="s">
        <v>948</v>
      </c>
      <c r="F2552" s="65"/>
      <c r="G2552" s="103" t="s">
        <v>108</v>
      </c>
      <c r="H2552" s="104" t="s">
        <v>109</v>
      </c>
      <c r="I2552" s="104" t="s">
        <v>110</v>
      </c>
      <c r="J2552" s="104" t="s">
        <v>9</v>
      </c>
    </row>
    <row r="2553" spans="1:10" ht="24" customHeight="1" x14ac:dyDescent="0.2">
      <c r="A2553" s="105" t="s">
        <v>949</v>
      </c>
      <c r="B2553" s="107" t="s">
        <v>2779</v>
      </c>
      <c r="C2553" s="105" t="s">
        <v>114</v>
      </c>
      <c r="D2553" s="105" t="s">
        <v>2780</v>
      </c>
      <c r="E2553" s="78" t="s">
        <v>1271</v>
      </c>
      <c r="F2553" s="78"/>
      <c r="G2553" s="106" t="s">
        <v>121</v>
      </c>
      <c r="H2553" s="109">
        <v>1</v>
      </c>
      <c r="I2553" s="108">
        <v>15.39</v>
      </c>
      <c r="J2553" s="108">
        <v>15.39</v>
      </c>
    </row>
    <row r="2554" spans="1:10" ht="24" customHeight="1" x14ac:dyDescent="0.2">
      <c r="A2554" s="111" t="s">
        <v>951</v>
      </c>
      <c r="B2554" s="113" t="s">
        <v>1272</v>
      </c>
      <c r="C2554" s="111" t="s">
        <v>114</v>
      </c>
      <c r="D2554" s="111" t="s">
        <v>1273</v>
      </c>
      <c r="E2554" s="79" t="s">
        <v>957</v>
      </c>
      <c r="F2554" s="79"/>
      <c r="G2554" s="112" t="s">
        <v>958</v>
      </c>
      <c r="H2554" s="115">
        <v>0.16930000000000001</v>
      </c>
      <c r="I2554" s="114">
        <v>23.04</v>
      </c>
      <c r="J2554" s="114">
        <v>3.9</v>
      </c>
    </row>
    <row r="2555" spans="1:10" ht="39" customHeight="1" x14ac:dyDescent="0.2">
      <c r="A2555" s="111" t="s">
        <v>951</v>
      </c>
      <c r="B2555" s="113" t="s">
        <v>1020</v>
      </c>
      <c r="C2555" s="111" t="s">
        <v>114</v>
      </c>
      <c r="D2555" s="111" t="s">
        <v>1021</v>
      </c>
      <c r="E2555" s="79" t="s">
        <v>957</v>
      </c>
      <c r="F2555" s="79"/>
      <c r="G2555" s="112" t="s">
        <v>958</v>
      </c>
      <c r="H2555" s="115">
        <v>0.16930000000000001</v>
      </c>
      <c r="I2555" s="114">
        <v>28.72</v>
      </c>
      <c r="J2555" s="114">
        <v>4.8600000000000003</v>
      </c>
    </row>
    <row r="2556" spans="1:10" ht="39" customHeight="1" x14ac:dyDescent="0.2">
      <c r="A2556" s="116" t="s">
        <v>961</v>
      </c>
      <c r="B2556" s="118" t="s">
        <v>1606</v>
      </c>
      <c r="C2556" s="116" t="s">
        <v>114</v>
      </c>
      <c r="D2556" s="116" t="s">
        <v>1607</v>
      </c>
      <c r="E2556" s="76" t="s">
        <v>964</v>
      </c>
      <c r="F2556" s="76"/>
      <c r="G2556" s="117" t="s">
        <v>121</v>
      </c>
      <c r="H2556" s="120">
        <v>1.4800000000000001E-2</v>
      </c>
      <c r="I2556" s="119">
        <v>69.17</v>
      </c>
      <c r="J2556" s="119">
        <v>1.02</v>
      </c>
    </row>
    <row r="2557" spans="1:10" ht="39" customHeight="1" x14ac:dyDescent="0.2">
      <c r="A2557" s="116" t="s">
        <v>961</v>
      </c>
      <c r="B2557" s="118" t="s">
        <v>3005</v>
      </c>
      <c r="C2557" s="116" t="s">
        <v>114</v>
      </c>
      <c r="D2557" s="116" t="s">
        <v>3006</v>
      </c>
      <c r="E2557" s="76" t="s">
        <v>964</v>
      </c>
      <c r="F2557" s="76"/>
      <c r="G2557" s="117" t="s">
        <v>121</v>
      </c>
      <c r="H2557" s="120">
        <v>1</v>
      </c>
      <c r="I2557" s="119">
        <v>3.83</v>
      </c>
      <c r="J2557" s="119">
        <v>3.83</v>
      </c>
    </row>
    <row r="2558" spans="1:10" ht="26.1" customHeight="1" x14ac:dyDescent="0.2">
      <c r="A2558" s="116" t="s">
        <v>961</v>
      </c>
      <c r="B2558" s="118" t="s">
        <v>1608</v>
      </c>
      <c r="C2558" s="116" t="s">
        <v>114</v>
      </c>
      <c r="D2558" s="116" t="s">
        <v>1609</v>
      </c>
      <c r="E2558" s="76" t="s">
        <v>964</v>
      </c>
      <c r="F2558" s="76"/>
      <c r="G2558" s="117" t="s">
        <v>121</v>
      </c>
      <c r="H2558" s="120">
        <v>2.2499999999999999E-2</v>
      </c>
      <c r="I2558" s="119">
        <v>78.37</v>
      </c>
      <c r="J2558" s="119">
        <v>1.76</v>
      </c>
    </row>
    <row r="2559" spans="1:10" ht="26.1" customHeight="1" x14ac:dyDescent="0.2">
      <c r="A2559" s="116" t="s">
        <v>961</v>
      </c>
      <c r="B2559" s="118" t="s">
        <v>1610</v>
      </c>
      <c r="C2559" s="116" t="s">
        <v>114</v>
      </c>
      <c r="D2559" s="116" t="s">
        <v>1611</v>
      </c>
      <c r="E2559" s="76" t="s">
        <v>964</v>
      </c>
      <c r="F2559" s="76"/>
      <c r="G2559" s="117" t="s">
        <v>121</v>
      </c>
      <c r="H2559" s="120">
        <v>1.0699999999999999E-2</v>
      </c>
      <c r="I2559" s="119">
        <v>2.4900000000000002</v>
      </c>
      <c r="J2559" s="119">
        <v>0.02</v>
      </c>
    </row>
    <row r="2560" spans="1:10" ht="25.5" x14ac:dyDescent="0.2">
      <c r="A2560" s="124"/>
      <c r="B2560" s="124"/>
      <c r="C2560" s="124"/>
      <c r="D2560" s="124"/>
      <c r="E2560" s="124" t="s">
        <v>971</v>
      </c>
      <c r="F2560" s="125">
        <v>7</v>
      </c>
      <c r="G2560" s="124" t="s">
        <v>972</v>
      </c>
      <c r="H2560" s="125">
        <v>0</v>
      </c>
      <c r="I2560" s="124" t="s">
        <v>973</v>
      </c>
      <c r="J2560" s="125">
        <v>7</v>
      </c>
    </row>
    <row r="2561" spans="1:10" ht="15" customHeight="1" thickBot="1" x14ac:dyDescent="0.25">
      <c r="A2561" s="124"/>
      <c r="B2561" s="124"/>
      <c r="C2561" s="124"/>
      <c r="D2561" s="124"/>
      <c r="E2561" s="124" t="s">
        <v>974</v>
      </c>
      <c r="F2561" s="125">
        <v>4</v>
      </c>
      <c r="G2561" s="124"/>
      <c r="H2561" s="77" t="s">
        <v>975</v>
      </c>
      <c r="I2561" s="77"/>
      <c r="J2561" s="125">
        <v>19.39</v>
      </c>
    </row>
    <row r="2562" spans="1:10" ht="0.95" customHeight="1" thickTop="1" x14ac:dyDescent="0.2">
      <c r="A2562" s="110"/>
      <c r="B2562" s="110"/>
      <c r="C2562" s="110"/>
      <c r="D2562" s="110"/>
      <c r="E2562" s="110"/>
      <c r="F2562" s="110"/>
      <c r="G2562" s="110"/>
      <c r="H2562" s="110"/>
      <c r="I2562" s="110"/>
      <c r="J2562" s="110"/>
    </row>
    <row r="2563" spans="1:10" ht="18" customHeight="1" x14ac:dyDescent="0.2">
      <c r="A2563" s="102" t="s">
        <v>820</v>
      </c>
      <c r="B2563" s="104" t="s">
        <v>106</v>
      </c>
      <c r="C2563" s="102" t="s">
        <v>107</v>
      </c>
      <c r="D2563" s="102" t="s">
        <v>8</v>
      </c>
      <c r="E2563" s="65" t="s">
        <v>948</v>
      </c>
      <c r="F2563" s="65"/>
      <c r="G2563" s="103" t="s">
        <v>108</v>
      </c>
      <c r="H2563" s="104" t="s">
        <v>109</v>
      </c>
      <c r="I2563" s="104" t="s">
        <v>110</v>
      </c>
      <c r="J2563" s="104" t="s">
        <v>9</v>
      </c>
    </row>
    <row r="2564" spans="1:10" ht="24" customHeight="1" x14ac:dyDescent="0.2">
      <c r="A2564" s="105" t="s">
        <v>949</v>
      </c>
      <c r="B2564" s="107" t="s">
        <v>2781</v>
      </c>
      <c r="C2564" s="105" t="s">
        <v>114</v>
      </c>
      <c r="D2564" s="105" t="s">
        <v>2782</v>
      </c>
      <c r="E2564" s="78" t="s">
        <v>1271</v>
      </c>
      <c r="F2564" s="78"/>
      <c r="G2564" s="106" t="s">
        <v>121</v>
      </c>
      <c r="H2564" s="109">
        <v>1</v>
      </c>
      <c r="I2564" s="108">
        <v>19.559999999999999</v>
      </c>
      <c r="J2564" s="108">
        <v>19.559999999999999</v>
      </c>
    </row>
    <row r="2565" spans="1:10" ht="24" customHeight="1" x14ac:dyDescent="0.2">
      <c r="A2565" s="111" t="s">
        <v>951</v>
      </c>
      <c r="B2565" s="113" t="s">
        <v>1272</v>
      </c>
      <c r="C2565" s="111" t="s">
        <v>114</v>
      </c>
      <c r="D2565" s="111" t="s">
        <v>1273</v>
      </c>
      <c r="E2565" s="79" t="s">
        <v>957</v>
      </c>
      <c r="F2565" s="79"/>
      <c r="G2565" s="112" t="s">
        <v>958</v>
      </c>
      <c r="H2565" s="115">
        <v>4.5699999999999998E-2</v>
      </c>
      <c r="I2565" s="114">
        <v>23.04</v>
      </c>
      <c r="J2565" s="114">
        <v>1.05</v>
      </c>
    </row>
    <row r="2566" spans="1:10" ht="24" customHeight="1" x14ac:dyDescent="0.2">
      <c r="A2566" s="111" t="s">
        <v>951</v>
      </c>
      <c r="B2566" s="113" t="s">
        <v>1020</v>
      </c>
      <c r="C2566" s="111" t="s">
        <v>114</v>
      </c>
      <c r="D2566" s="111" t="s">
        <v>1021</v>
      </c>
      <c r="E2566" s="79" t="s">
        <v>957</v>
      </c>
      <c r="F2566" s="79"/>
      <c r="G2566" s="112" t="s">
        <v>958</v>
      </c>
      <c r="H2566" s="115">
        <v>4.5699999999999998E-2</v>
      </c>
      <c r="I2566" s="114">
        <v>28.72</v>
      </c>
      <c r="J2566" s="114">
        <v>1.31</v>
      </c>
    </row>
    <row r="2567" spans="1:10" ht="24" customHeight="1" x14ac:dyDescent="0.2">
      <c r="A2567" s="116" t="s">
        <v>961</v>
      </c>
      <c r="B2567" s="118" t="s">
        <v>1689</v>
      </c>
      <c r="C2567" s="116" t="s">
        <v>114</v>
      </c>
      <c r="D2567" s="116" t="s">
        <v>1690</v>
      </c>
      <c r="E2567" s="76" t="s">
        <v>964</v>
      </c>
      <c r="F2567" s="76"/>
      <c r="G2567" s="117" t="s">
        <v>121</v>
      </c>
      <c r="H2567" s="120">
        <v>3</v>
      </c>
      <c r="I2567" s="119">
        <v>1.69</v>
      </c>
      <c r="J2567" s="119">
        <v>5.07</v>
      </c>
    </row>
    <row r="2568" spans="1:10" ht="24" customHeight="1" x14ac:dyDescent="0.2">
      <c r="A2568" s="116" t="s">
        <v>961</v>
      </c>
      <c r="B2568" s="118" t="s">
        <v>3007</v>
      </c>
      <c r="C2568" s="116" t="s">
        <v>114</v>
      </c>
      <c r="D2568" s="116" t="s">
        <v>3008</v>
      </c>
      <c r="E2568" s="76" t="s">
        <v>964</v>
      </c>
      <c r="F2568" s="76"/>
      <c r="G2568" s="117" t="s">
        <v>121</v>
      </c>
      <c r="H2568" s="120">
        <v>1</v>
      </c>
      <c r="I2568" s="119">
        <v>9.99</v>
      </c>
      <c r="J2568" s="119">
        <v>9.99</v>
      </c>
    </row>
    <row r="2569" spans="1:10" ht="38.25" x14ac:dyDescent="0.2">
      <c r="A2569" s="116" t="s">
        <v>961</v>
      </c>
      <c r="B2569" s="118" t="s">
        <v>1675</v>
      </c>
      <c r="C2569" s="116" t="s">
        <v>114</v>
      </c>
      <c r="D2569" s="116" t="s">
        <v>1676</v>
      </c>
      <c r="E2569" s="76" t="s">
        <v>964</v>
      </c>
      <c r="F2569" s="76"/>
      <c r="G2569" s="117" t="s">
        <v>121</v>
      </c>
      <c r="H2569" s="120">
        <v>7.4999999999999997E-2</v>
      </c>
      <c r="I2569" s="119">
        <v>28.55</v>
      </c>
      <c r="J2569" s="119">
        <v>2.14</v>
      </c>
    </row>
    <row r="2570" spans="1:10" ht="15" customHeight="1" x14ac:dyDescent="0.2">
      <c r="A2570" s="124"/>
      <c r="B2570" s="124"/>
      <c r="C2570" s="124"/>
      <c r="D2570" s="124"/>
      <c r="E2570" s="124" t="s">
        <v>971</v>
      </c>
      <c r="F2570" s="125">
        <v>1.8800000000000001</v>
      </c>
      <c r="G2570" s="124" t="s">
        <v>972</v>
      </c>
      <c r="H2570" s="125">
        <v>0</v>
      </c>
      <c r="I2570" s="124" t="s">
        <v>973</v>
      </c>
      <c r="J2570" s="125">
        <v>1.8800000000000001</v>
      </c>
    </row>
    <row r="2571" spans="1:10" ht="0.95" customHeight="1" thickBot="1" x14ac:dyDescent="0.25">
      <c r="A2571" s="124"/>
      <c r="B2571" s="124"/>
      <c r="C2571" s="124"/>
      <c r="D2571" s="124"/>
      <c r="E2571" s="124" t="s">
        <v>974</v>
      </c>
      <c r="F2571" s="125">
        <v>5.08</v>
      </c>
      <c r="G2571" s="124"/>
      <c r="H2571" s="77" t="s">
        <v>975</v>
      </c>
      <c r="I2571" s="77"/>
      <c r="J2571" s="125">
        <v>24.64</v>
      </c>
    </row>
    <row r="2572" spans="1:10" ht="18" customHeight="1" thickTop="1" x14ac:dyDescent="0.2">
      <c r="A2572" s="110"/>
      <c r="B2572" s="110"/>
      <c r="C2572" s="110"/>
      <c r="D2572" s="110"/>
      <c r="E2572" s="110"/>
      <c r="F2572" s="110"/>
      <c r="G2572" s="110"/>
      <c r="H2572" s="110"/>
      <c r="I2572" s="110"/>
      <c r="J2572" s="110"/>
    </row>
    <row r="2573" spans="1:10" ht="39" customHeight="1" x14ac:dyDescent="0.2">
      <c r="A2573" s="102" t="s">
        <v>821</v>
      </c>
      <c r="B2573" s="104" t="s">
        <v>106</v>
      </c>
      <c r="C2573" s="102" t="s">
        <v>107</v>
      </c>
      <c r="D2573" s="102" t="s">
        <v>8</v>
      </c>
      <c r="E2573" s="65" t="s">
        <v>948</v>
      </c>
      <c r="F2573" s="65"/>
      <c r="G2573" s="103" t="s">
        <v>108</v>
      </c>
      <c r="H2573" s="104" t="s">
        <v>109</v>
      </c>
      <c r="I2573" s="104" t="s">
        <v>110</v>
      </c>
      <c r="J2573" s="104" t="s">
        <v>9</v>
      </c>
    </row>
    <row r="2574" spans="1:10" ht="39" customHeight="1" x14ac:dyDescent="0.2">
      <c r="A2574" s="105" t="s">
        <v>949</v>
      </c>
      <c r="B2574" s="107" t="s">
        <v>2783</v>
      </c>
      <c r="C2574" s="105" t="s">
        <v>114</v>
      </c>
      <c r="D2574" s="105" t="s">
        <v>2784</v>
      </c>
      <c r="E2574" s="78" t="s">
        <v>1271</v>
      </c>
      <c r="F2574" s="78"/>
      <c r="G2574" s="106" t="s">
        <v>121</v>
      </c>
      <c r="H2574" s="109">
        <v>1</v>
      </c>
      <c r="I2574" s="108">
        <v>34.07</v>
      </c>
      <c r="J2574" s="108">
        <v>34.07</v>
      </c>
    </row>
    <row r="2575" spans="1:10" ht="24" customHeight="1" x14ac:dyDescent="0.2">
      <c r="A2575" s="111" t="s">
        <v>951</v>
      </c>
      <c r="B2575" s="113" t="s">
        <v>1272</v>
      </c>
      <c r="C2575" s="111" t="s">
        <v>114</v>
      </c>
      <c r="D2575" s="111" t="s">
        <v>1273</v>
      </c>
      <c r="E2575" s="79" t="s">
        <v>957</v>
      </c>
      <c r="F2575" s="79"/>
      <c r="G2575" s="112" t="s">
        <v>958</v>
      </c>
      <c r="H2575" s="115">
        <v>0.2082</v>
      </c>
      <c r="I2575" s="114">
        <v>23.04</v>
      </c>
      <c r="J2575" s="114">
        <v>4.79</v>
      </c>
    </row>
    <row r="2576" spans="1:10" ht="24" customHeight="1" x14ac:dyDescent="0.2">
      <c r="A2576" s="111" t="s">
        <v>951</v>
      </c>
      <c r="B2576" s="113" t="s">
        <v>1020</v>
      </c>
      <c r="C2576" s="111" t="s">
        <v>114</v>
      </c>
      <c r="D2576" s="111" t="s">
        <v>1021</v>
      </c>
      <c r="E2576" s="79" t="s">
        <v>957</v>
      </c>
      <c r="F2576" s="79"/>
      <c r="G2576" s="112" t="s">
        <v>958</v>
      </c>
      <c r="H2576" s="115">
        <v>0.2082</v>
      </c>
      <c r="I2576" s="114">
        <v>28.72</v>
      </c>
      <c r="J2576" s="114">
        <v>5.97</v>
      </c>
    </row>
    <row r="2577" spans="1:10" ht="24" customHeight="1" x14ac:dyDescent="0.2">
      <c r="A2577" s="116" t="s">
        <v>961</v>
      </c>
      <c r="B2577" s="118" t="s">
        <v>1689</v>
      </c>
      <c r="C2577" s="116" t="s">
        <v>114</v>
      </c>
      <c r="D2577" s="116" t="s">
        <v>1690</v>
      </c>
      <c r="E2577" s="76" t="s">
        <v>964</v>
      </c>
      <c r="F2577" s="76"/>
      <c r="G2577" s="117" t="s">
        <v>121</v>
      </c>
      <c r="H2577" s="120">
        <v>1</v>
      </c>
      <c r="I2577" s="119">
        <v>1.69</v>
      </c>
      <c r="J2577" s="119">
        <v>1.69</v>
      </c>
    </row>
    <row r="2578" spans="1:10" ht="26.1" customHeight="1" x14ac:dyDescent="0.2">
      <c r="A2578" s="116" t="s">
        <v>961</v>
      </c>
      <c r="B2578" s="118" t="s">
        <v>1693</v>
      </c>
      <c r="C2578" s="116" t="s">
        <v>114</v>
      </c>
      <c r="D2578" s="116" t="s">
        <v>1694</v>
      </c>
      <c r="E2578" s="76" t="s">
        <v>964</v>
      </c>
      <c r="F2578" s="76"/>
      <c r="G2578" s="117" t="s">
        <v>121</v>
      </c>
      <c r="H2578" s="120">
        <v>2</v>
      </c>
      <c r="I2578" s="119">
        <v>2.48</v>
      </c>
      <c r="J2578" s="119">
        <v>4.96</v>
      </c>
    </row>
    <row r="2579" spans="1:10" ht="25.5" x14ac:dyDescent="0.2">
      <c r="A2579" s="116" t="s">
        <v>961</v>
      </c>
      <c r="B2579" s="118" t="s">
        <v>3009</v>
      </c>
      <c r="C2579" s="116" t="s">
        <v>114</v>
      </c>
      <c r="D2579" s="116" t="s">
        <v>3010</v>
      </c>
      <c r="E2579" s="76" t="s">
        <v>964</v>
      </c>
      <c r="F2579" s="76"/>
      <c r="G2579" s="117" t="s">
        <v>121</v>
      </c>
      <c r="H2579" s="120">
        <v>1</v>
      </c>
      <c r="I2579" s="119">
        <v>13.81</v>
      </c>
      <c r="J2579" s="119">
        <v>13.81</v>
      </c>
    </row>
    <row r="2580" spans="1:10" ht="15" customHeight="1" x14ac:dyDescent="0.2">
      <c r="A2580" s="116" t="s">
        <v>961</v>
      </c>
      <c r="B2580" s="118" t="s">
        <v>1675</v>
      </c>
      <c r="C2580" s="116" t="s">
        <v>114</v>
      </c>
      <c r="D2580" s="116" t="s">
        <v>1676</v>
      </c>
      <c r="E2580" s="76" t="s">
        <v>964</v>
      </c>
      <c r="F2580" s="76"/>
      <c r="G2580" s="117" t="s">
        <v>121</v>
      </c>
      <c r="H2580" s="120">
        <v>0.1</v>
      </c>
      <c r="I2580" s="119">
        <v>28.55</v>
      </c>
      <c r="J2580" s="119">
        <v>2.85</v>
      </c>
    </row>
    <row r="2581" spans="1:10" ht="0.95" customHeight="1" x14ac:dyDescent="0.2">
      <c r="A2581" s="124"/>
      <c r="B2581" s="124"/>
      <c r="C2581" s="124"/>
      <c r="D2581" s="124"/>
      <c r="E2581" s="124" t="s">
        <v>971</v>
      </c>
      <c r="F2581" s="125">
        <v>8.6199999999999992</v>
      </c>
      <c r="G2581" s="124" t="s">
        <v>972</v>
      </c>
      <c r="H2581" s="125">
        <v>0</v>
      </c>
      <c r="I2581" s="124" t="s">
        <v>973</v>
      </c>
      <c r="J2581" s="125">
        <v>8.6199999999999992</v>
      </c>
    </row>
    <row r="2582" spans="1:10" ht="18" customHeight="1" thickBot="1" x14ac:dyDescent="0.25">
      <c r="A2582" s="124"/>
      <c r="B2582" s="124"/>
      <c r="C2582" s="124"/>
      <c r="D2582" s="124"/>
      <c r="E2582" s="124" t="s">
        <v>974</v>
      </c>
      <c r="F2582" s="125">
        <v>8.85</v>
      </c>
      <c r="G2582" s="124"/>
      <c r="H2582" s="77" t="s">
        <v>975</v>
      </c>
      <c r="I2582" s="77"/>
      <c r="J2582" s="125">
        <v>42.92</v>
      </c>
    </row>
    <row r="2583" spans="1:10" ht="51.95" customHeight="1" thickTop="1" x14ac:dyDescent="0.2">
      <c r="A2583" s="110"/>
      <c r="B2583" s="110"/>
      <c r="C2583" s="110"/>
      <c r="D2583" s="110"/>
      <c r="E2583" s="110"/>
      <c r="F2583" s="110"/>
      <c r="G2583" s="110"/>
      <c r="H2583" s="110"/>
      <c r="I2583" s="110"/>
      <c r="J2583" s="110"/>
    </row>
    <row r="2584" spans="1:10" ht="24" customHeight="1" x14ac:dyDescent="0.2">
      <c r="A2584" s="102" t="s">
        <v>2791</v>
      </c>
      <c r="B2584" s="104" t="s">
        <v>106</v>
      </c>
      <c r="C2584" s="102" t="s">
        <v>107</v>
      </c>
      <c r="D2584" s="102" t="s">
        <v>8</v>
      </c>
      <c r="E2584" s="65" t="s">
        <v>948</v>
      </c>
      <c r="F2584" s="65"/>
      <c r="G2584" s="103" t="s">
        <v>108</v>
      </c>
      <c r="H2584" s="104" t="s">
        <v>109</v>
      </c>
      <c r="I2584" s="104" t="s">
        <v>110</v>
      </c>
      <c r="J2584" s="104" t="s">
        <v>9</v>
      </c>
    </row>
    <row r="2585" spans="1:10" ht="24" customHeight="1" x14ac:dyDescent="0.2">
      <c r="A2585" s="105" t="s">
        <v>949</v>
      </c>
      <c r="B2585" s="107" t="s">
        <v>2785</v>
      </c>
      <c r="C2585" s="105" t="s">
        <v>114</v>
      </c>
      <c r="D2585" s="105" t="s">
        <v>2786</v>
      </c>
      <c r="E2585" s="78" t="s">
        <v>1271</v>
      </c>
      <c r="F2585" s="78"/>
      <c r="G2585" s="106" t="s">
        <v>121</v>
      </c>
      <c r="H2585" s="109">
        <v>1</v>
      </c>
      <c r="I2585" s="108">
        <v>40.96</v>
      </c>
      <c r="J2585" s="108">
        <v>40.96</v>
      </c>
    </row>
    <row r="2586" spans="1:10" ht="24" customHeight="1" x14ac:dyDescent="0.2">
      <c r="A2586" s="111" t="s">
        <v>951</v>
      </c>
      <c r="B2586" s="113" t="s">
        <v>1272</v>
      </c>
      <c r="C2586" s="111" t="s">
        <v>114</v>
      </c>
      <c r="D2586" s="111" t="s">
        <v>1273</v>
      </c>
      <c r="E2586" s="79" t="s">
        <v>957</v>
      </c>
      <c r="F2586" s="79"/>
      <c r="G2586" s="112" t="s">
        <v>958</v>
      </c>
      <c r="H2586" s="115">
        <v>0.2203</v>
      </c>
      <c r="I2586" s="114">
        <v>23.04</v>
      </c>
      <c r="J2586" s="114">
        <v>5.07</v>
      </c>
    </row>
    <row r="2587" spans="1:10" ht="39" customHeight="1" x14ac:dyDescent="0.2">
      <c r="A2587" s="111" t="s">
        <v>951</v>
      </c>
      <c r="B2587" s="113" t="s">
        <v>1020</v>
      </c>
      <c r="C2587" s="111" t="s">
        <v>114</v>
      </c>
      <c r="D2587" s="111" t="s">
        <v>1021</v>
      </c>
      <c r="E2587" s="79" t="s">
        <v>957</v>
      </c>
      <c r="F2587" s="79"/>
      <c r="G2587" s="112" t="s">
        <v>958</v>
      </c>
      <c r="H2587" s="115">
        <v>0.2203</v>
      </c>
      <c r="I2587" s="114">
        <v>28.72</v>
      </c>
      <c r="J2587" s="114">
        <v>6.32</v>
      </c>
    </row>
    <row r="2588" spans="1:10" ht="26.1" customHeight="1" x14ac:dyDescent="0.2">
      <c r="A2588" s="116" t="s">
        <v>961</v>
      </c>
      <c r="B2588" s="118" t="s">
        <v>1693</v>
      </c>
      <c r="C2588" s="116" t="s">
        <v>114</v>
      </c>
      <c r="D2588" s="116" t="s">
        <v>1694</v>
      </c>
      <c r="E2588" s="76" t="s">
        <v>964</v>
      </c>
      <c r="F2588" s="76"/>
      <c r="G2588" s="117" t="s">
        <v>121</v>
      </c>
      <c r="H2588" s="120">
        <v>3</v>
      </c>
      <c r="I2588" s="119">
        <v>2.48</v>
      </c>
      <c r="J2588" s="119">
        <v>7.44</v>
      </c>
    </row>
    <row r="2589" spans="1:10" ht="26.1" customHeight="1" x14ac:dyDescent="0.2">
      <c r="A2589" s="116" t="s">
        <v>961</v>
      </c>
      <c r="B2589" s="118" t="s">
        <v>3011</v>
      </c>
      <c r="C2589" s="116" t="s">
        <v>114</v>
      </c>
      <c r="D2589" s="116" t="s">
        <v>3012</v>
      </c>
      <c r="E2589" s="76" t="s">
        <v>964</v>
      </c>
      <c r="F2589" s="76"/>
      <c r="G2589" s="117" t="s">
        <v>121</v>
      </c>
      <c r="H2589" s="120">
        <v>1</v>
      </c>
      <c r="I2589" s="119">
        <v>18.920000000000002</v>
      </c>
      <c r="J2589" s="119">
        <v>18.920000000000002</v>
      </c>
    </row>
    <row r="2590" spans="1:10" ht="26.1" customHeight="1" x14ac:dyDescent="0.2">
      <c r="A2590" s="116" t="s">
        <v>961</v>
      </c>
      <c r="B2590" s="118" t="s">
        <v>1675</v>
      </c>
      <c r="C2590" s="116" t="s">
        <v>114</v>
      </c>
      <c r="D2590" s="116" t="s">
        <v>1676</v>
      </c>
      <c r="E2590" s="76" t="s">
        <v>964</v>
      </c>
      <c r="F2590" s="76"/>
      <c r="G2590" s="117" t="s">
        <v>121</v>
      </c>
      <c r="H2590" s="120">
        <v>0.1125</v>
      </c>
      <c r="I2590" s="119">
        <v>28.55</v>
      </c>
      <c r="J2590" s="119">
        <v>3.21</v>
      </c>
    </row>
    <row r="2591" spans="1:10" ht="24" customHeight="1" x14ac:dyDescent="0.2">
      <c r="A2591" s="124"/>
      <c r="B2591" s="124"/>
      <c r="C2591" s="124"/>
      <c r="D2591" s="124"/>
      <c r="E2591" s="124" t="s">
        <v>971</v>
      </c>
      <c r="F2591" s="125">
        <v>9.1199999999999992</v>
      </c>
      <c r="G2591" s="124" t="s">
        <v>972</v>
      </c>
      <c r="H2591" s="125">
        <v>0</v>
      </c>
      <c r="I2591" s="124" t="s">
        <v>973</v>
      </c>
      <c r="J2591" s="125">
        <v>9.1199999999999992</v>
      </c>
    </row>
    <row r="2592" spans="1:10" ht="39" customHeight="1" thickBot="1" x14ac:dyDescent="0.25">
      <c r="A2592" s="124"/>
      <c r="B2592" s="124"/>
      <c r="C2592" s="124"/>
      <c r="D2592" s="124"/>
      <c r="E2592" s="124" t="s">
        <v>974</v>
      </c>
      <c r="F2592" s="125">
        <v>10.64</v>
      </c>
      <c r="G2592" s="124"/>
      <c r="H2592" s="77" t="s">
        <v>975</v>
      </c>
      <c r="I2592" s="77"/>
      <c r="J2592" s="125">
        <v>51.6</v>
      </c>
    </row>
    <row r="2593" spans="1:10" ht="15" thickTop="1" x14ac:dyDescent="0.2">
      <c r="A2593" s="110"/>
      <c r="B2593" s="110"/>
      <c r="C2593" s="110"/>
      <c r="D2593" s="110"/>
      <c r="E2593" s="110"/>
      <c r="F2593" s="110"/>
      <c r="G2593" s="110"/>
      <c r="H2593" s="110"/>
      <c r="I2593" s="110"/>
      <c r="J2593" s="110"/>
    </row>
    <row r="2594" spans="1:10" ht="15" customHeight="1" x14ac:dyDescent="0.2">
      <c r="A2594" s="102" t="s">
        <v>2792</v>
      </c>
      <c r="B2594" s="104" t="s">
        <v>106</v>
      </c>
      <c r="C2594" s="102" t="s">
        <v>107</v>
      </c>
      <c r="D2594" s="102" t="s">
        <v>8</v>
      </c>
      <c r="E2594" s="65" t="s">
        <v>948</v>
      </c>
      <c r="F2594" s="65"/>
      <c r="G2594" s="103" t="s">
        <v>108</v>
      </c>
      <c r="H2594" s="104" t="s">
        <v>109</v>
      </c>
      <c r="I2594" s="104" t="s">
        <v>110</v>
      </c>
      <c r="J2594" s="104" t="s">
        <v>9</v>
      </c>
    </row>
    <row r="2595" spans="1:10" ht="0.95" customHeight="1" x14ac:dyDescent="0.2">
      <c r="A2595" s="105" t="s">
        <v>949</v>
      </c>
      <c r="B2595" s="107" t="s">
        <v>2787</v>
      </c>
      <c r="C2595" s="105" t="s">
        <v>114</v>
      </c>
      <c r="D2595" s="105" t="s">
        <v>2788</v>
      </c>
      <c r="E2595" s="78" t="s">
        <v>3013</v>
      </c>
      <c r="F2595" s="78"/>
      <c r="G2595" s="106" t="s">
        <v>126</v>
      </c>
      <c r="H2595" s="109">
        <v>1</v>
      </c>
      <c r="I2595" s="108">
        <v>46.25</v>
      </c>
      <c r="J2595" s="108">
        <v>46.25</v>
      </c>
    </row>
    <row r="2596" spans="1:10" ht="18" customHeight="1" x14ac:dyDescent="0.2">
      <c r="A2596" s="111" t="s">
        <v>951</v>
      </c>
      <c r="B2596" s="113" t="s">
        <v>3014</v>
      </c>
      <c r="C2596" s="111" t="s">
        <v>114</v>
      </c>
      <c r="D2596" s="111" t="s">
        <v>3015</v>
      </c>
      <c r="E2596" s="79" t="s">
        <v>957</v>
      </c>
      <c r="F2596" s="79"/>
      <c r="G2596" s="112" t="s">
        <v>958</v>
      </c>
      <c r="H2596" s="115">
        <v>7.5300000000000006E-2</v>
      </c>
      <c r="I2596" s="114">
        <v>21.17</v>
      </c>
      <c r="J2596" s="114">
        <v>1.59</v>
      </c>
    </row>
    <row r="2597" spans="1:10" ht="51.95" customHeight="1" x14ac:dyDescent="0.2">
      <c r="A2597" s="111" t="s">
        <v>951</v>
      </c>
      <c r="B2597" s="113" t="s">
        <v>959</v>
      </c>
      <c r="C2597" s="111" t="s">
        <v>114</v>
      </c>
      <c r="D2597" s="111" t="s">
        <v>960</v>
      </c>
      <c r="E2597" s="79" t="s">
        <v>957</v>
      </c>
      <c r="F2597" s="79"/>
      <c r="G2597" s="112" t="s">
        <v>958</v>
      </c>
      <c r="H2597" s="115">
        <v>7.5300000000000006E-2</v>
      </c>
      <c r="I2597" s="114">
        <v>22.4</v>
      </c>
      <c r="J2597" s="114">
        <v>1.68</v>
      </c>
    </row>
    <row r="2598" spans="1:10" ht="26.1" customHeight="1" x14ac:dyDescent="0.2">
      <c r="A2598" s="116" t="s">
        <v>961</v>
      </c>
      <c r="B2598" s="118" t="s">
        <v>1675</v>
      </c>
      <c r="C2598" s="116" t="s">
        <v>114</v>
      </c>
      <c r="D2598" s="116" t="s">
        <v>1676</v>
      </c>
      <c r="E2598" s="76" t="s">
        <v>964</v>
      </c>
      <c r="F2598" s="76"/>
      <c r="G2598" s="117" t="s">
        <v>121</v>
      </c>
      <c r="H2598" s="120">
        <v>1.04E-2</v>
      </c>
      <c r="I2598" s="119">
        <v>28.55</v>
      </c>
      <c r="J2598" s="119">
        <v>0.28999999999999998</v>
      </c>
    </row>
    <row r="2599" spans="1:10" ht="26.1" customHeight="1" x14ac:dyDescent="0.2">
      <c r="A2599" s="116" t="s">
        <v>961</v>
      </c>
      <c r="B2599" s="118" t="s">
        <v>3016</v>
      </c>
      <c r="C2599" s="116" t="s">
        <v>114</v>
      </c>
      <c r="D2599" s="116" t="s">
        <v>3017</v>
      </c>
      <c r="E2599" s="76" t="s">
        <v>964</v>
      </c>
      <c r="F2599" s="76"/>
      <c r="G2599" s="117" t="s">
        <v>126</v>
      </c>
      <c r="H2599" s="120">
        <v>1.05</v>
      </c>
      <c r="I2599" s="119">
        <v>40.659999999999997</v>
      </c>
      <c r="J2599" s="119">
        <v>42.69</v>
      </c>
    </row>
    <row r="2600" spans="1:10" ht="26.1" customHeight="1" x14ac:dyDescent="0.2">
      <c r="A2600" s="124"/>
      <c r="B2600" s="124"/>
      <c r="C2600" s="124"/>
      <c r="D2600" s="124"/>
      <c r="E2600" s="124" t="s">
        <v>971</v>
      </c>
      <c r="F2600" s="125">
        <v>2.4900000000000002</v>
      </c>
      <c r="G2600" s="124" t="s">
        <v>972</v>
      </c>
      <c r="H2600" s="125">
        <v>0</v>
      </c>
      <c r="I2600" s="124" t="s">
        <v>973</v>
      </c>
      <c r="J2600" s="125">
        <v>2.4900000000000002</v>
      </c>
    </row>
    <row r="2601" spans="1:10" ht="15" customHeight="1" thickBot="1" x14ac:dyDescent="0.25">
      <c r="A2601" s="124"/>
      <c r="B2601" s="124"/>
      <c r="C2601" s="124"/>
      <c r="D2601" s="124"/>
      <c r="E2601" s="124" t="s">
        <v>974</v>
      </c>
      <c r="F2601" s="125">
        <v>12.02</v>
      </c>
      <c r="G2601" s="124"/>
      <c r="H2601" s="77" t="s">
        <v>975</v>
      </c>
      <c r="I2601" s="77"/>
      <c r="J2601" s="125">
        <v>58.27</v>
      </c>
    </row>
    <row r="2602" spans="1:10" ht="15" customHeight="1" thickTop="1" x14ac:dyDescent="0.2">
      <c r="A2602" s="110"/>
      <c r="B2602" s="110"/>
      <c r="C2602" s="110"/>
      <c r="D2602" s="110"/>
      <c r="E2602" s="110"/>
      <c r="F2602" s="110"/>
      <c r="G2602" s="110"/>
      <c r="H2602" s="110"/>
      <c r="I2602" s="110"/>
      <c r="J2602" s="110"/>
    </row>
    <row r="2603" spans="1:10" ht="0.95" customHeight="1" x14ac:dyDescent="0.2">
      <c r="A2603" s="102" t="s">
        <v>2793</v>
      </c>
      <c r="B2603" s="104" t="s">
        <v>106</v>
      </c>
      <c r="C2603" s="102" t="s">
        <v>107</v>
      </c>
      <c r="D2603" s="102" t="s">
        <v>8</v>
      </c>
      <c r="E2603" s="65" t="s">
        <v>948</v>
      </c>
      <c r="F2603" s="65"/>
      <c r="G2603" s="103" t="s">
        <v>108</v>
      </c>
      <c r="H2603" s="104" t="s">
        <v>109</v>
      </c>
      <c r="I2603" s="104" t="s">
        <v>110</v>
      </c>
      <c r="J2603" s="104" t="s">
        <v>9</v>
      </c>
    </row>
    <row r="2604" spans="1:10" ht="18" customHeight="1" x14ac:dyDescent="0.2">
      <c r="A2604" s="105" t="s">
        <v>949</v>
      </c>
      <c r="B2604" s="107" t="s">
        <v>2789</v>
      </c>
      <c r="C2604" s="105" t="s">
        <v>114</v>
      </c>
      <c r="D2604" s="105" t="s">
        <v>2790</v>
      </c>
      <c r="E2604" s="78" t="s">
        <v>3013</v>
      </c>
      <c r="F2604" s="78"/>
      <c r="G2604" s="106" t="s">
        <v>126</v>
      </c>
      <c r="H2604" s="109">
        <v>1</v>
      </c>
      <c r="I2604" s="108">
        <v>88.02</v>
      </c>
      <c r="J2604" s="108">
        <v>88.02</v>
      </c>
    </row>
    <row r="2605" spans="1:10" ht="51.95" customHeight="1" x14ac:dyDescent="0.2">
      <c r="A2605" s="111" t="s">
        <v>951</v>
      </c>
      <c r="B2605" s="113" t="s">
        <v>3014</v>
      </c>
      <c r="C2605" s="111" t="s">
        <v>114</v>
      </c>
      <c r="D2605" s="111" t="s">
        <v>3015</v>
      </c>
      <c r="E2605" s="79" t="s">
        <v>957</v>
      </c>
      <c r="F2605" s="79"/>
      <c r="G2605" s="112" t="s">
        <v>958</v>
      </c>
      <c r="H2605" s="115">
        <v>8.9200000000000002E-2</v>
      </c>
      <c r="I2605" s="114">
        <v>21.17</v>
      </c>
      <c r="J2605" s="114">
        <v>1.88</v>
      </c>
    </row>
    <row r="2606" spans="1:10" ht="26.1" customHeight="1" x14ac:dyDescent="0.2">
      <c r="A2606" s="111" t="s">
        <v>951</v>
      </c>
      <c r="B2606" s="113" t="s">
        <v>959</v>
      </c>
      <c r="C2606" s="111" t="s">
        <v>114</v>
      </c>
      <c r="D2606" s="111" t="s">
        <v>960</v>
      </c>
      <c r="E2606" s="79" t="s">
        <v>957</v>
      </c>
      <c r="F2606" s="79"/>
      <c r="G2606" s="112" t="s">
        <v>958</v>
      </c>
      <c r="H2606" s="115">
        <v>8.9200000000000002E-2</v>
      </c>
      <c r="I2606" s="114">
        <v>22.4</v>
      </c>
      <c r="J2606" s="114">
        <v>1.99</v>
      </c>
    </row>
    <row r="2607" spans="1:10" ht="26.1" customHeight="1" x14ac:dyDescent="0.2">
      <c r="A2607" s="116" t="s">
        <v>961</v>
      </c>
      <c r="B2607" s="118" t="s">
        <v>1675</v>
      </c>
      <c r="C2607" s="116" t="s">
        <v>114</v>
      </c>
      <c r="D2607" s="116" t="s">
        <v>1676</v>
      </c>
      <c r="E2607" s="76" t="s">
        <v>964</v>
      </c>
      <c r="F2607" s="76"/>
      <c r="G2607" s="117" t="s">
        <v>121</v>
      </c>
      <c r="H2607" s="120">
        <v>1.46E-2</v>
      </c>
      <c r="I2607" s="119">
        <v>28.55</v>
      </c>
      <c r="J2607" s="119">
        <v>0.41</v>
      </c>
    </row>
    <row r="2608" spans="1:10" ht="24" customHeight="1" x14ac:dyDescent="0.2">
      <c r="A2608" s="116" t="s">
        <v>961</v>
      </c>
      <c r="B2608" s="118" t="s">
        <v>3018</v>
      </c>
      <c r="C2608" s="116" t="s">
        <v>114</v>
      </c>
      <c r="D2608" s="116" t="s">
        <v>3019</v>
      </c>
      <c r="E2608" s="76" t="s">
        <v>964</v>
      </c>
      <c r="F2608" s="76"/>
      <c r="G2608" s="117" t="s">
        <v>126</v>
      </c>
      <c r="H2608" s="120">
        <v>1.05</v>
      </c>
      <c r="I2608" s="119">
        <v>79.760000000000005</v>
      </c>
      <c r="J2608" s="119">
        <v>83.74</v>
      </c>
    </row>
    <row r="2609" spans="1:10" ht="26.1" customHeight="1" x14ac:dyDescent="0.2">
      <c r="A2609" s="124"/>
      <c r="B2609" s="124"/>
      <c r="C2609" s="124"/>
      <c r="D2609" s="124"/>
      <c r="E2609" s="124" t="s">
        <v>971</v>
      </c>
      <c r="F2609" s="125">
        <v>2.95</v>
      </c>
      <c r="G2609" s="124" t="s">
        <v>972</v>
      </c>
      <c r="H2609" s="125">
        <v>0</v>
      </c>
      <c r="I2609" s="124" t="s">
        <v>973</v>
      </c>
      <c r="J2609" s="125">
        <v>2.95</v>
      </c>
    </row>
    <row r="2610" spans="1:10" ht="24" customHeight="1" thickBot="1" x14ac:dyDescent="0.25">
      <c r="A2610" s="124"/>
      <c r="B2610" s="124"/>
      <c r="C2610" s="124"/>
      <c r="D2610" s="124"/>
      <c r="E2610" s="124" t="s">
        <v>974</v>
      </c>
      <c r="F2610" s="125">
        <v>22.88</v>
      </c>
      <c r="G2610" s="124"/>
      <c r="H2610" s="77" t="s">
        <v>975</v>
      </c>
      <c r="I2610" s="77"/>
      <c r="J2610" s="125">
        <v>110.9</v>
      </c>
    </row>
    <row r="2611" spans="1:10" ht="15" thickTop="1" x14ac:dyDescent="0.2">
      <c r="A2611" s="110"/>
      <c r="B2611" s="110"/>
      <c r="C2611" s="110"/>
      <c r="D2611" s="110"/>
      <c r="E2611" s="110"/>
      <c r="F2611" s="110"/>
      <c r="G2611" s="110"/>
      <c r="H2611" s="110"/>
      <c r="I2611" s="110"/>
      <c r="J2611" s="110"/>
    </row>
    <row r="2612" spans="1:10" ht="15" customHeight="1" x14ac:dyDescent="0.2">
      <c r="A2612" s="102" t="s">
        <v>2794</v>
      </c>
      <c r="B2612" s="104" t="s">
        <v>106</v>
      </c>
      <c r="C2612" s="102" t="s">
        <v>107</v>
      </c>
      <c r="D2612" s="102" t="s">
        <v>8</v>
      </c>
      <c r="E2612" s="65" t="s">
        <v>948</v>
      </c>
      <c r="F2612" s="65"/>
      <c r="G2612" s="103" t="s">
        <v>108</v>
      </c>
      <c r="H2612" s="104" t="s">
        <v>109</v>
      </c>
      <c r="I2612" s="104" t="s">
        <v>110</v>
      </c>
      <c r="J2612" s="104" t="s">
        <v>9</v>
      </c>
    </row>
    <row r="2613" spans="1:10" ht="0.95" customHeight="1" x14ac:dyDescent="0.2">
      <c r="A2613" s="105" t="s">
        <v>949</v>
      </c>
      <c r="B2613" s="107" t="s">
        <v>805</v>
      </c>
      <c r="C2613" s="105" t="s">
        <v>114</v>
      </c>
      <c r="D2613" s="105" t="s">
        <v>806</v>
      </c>
      <c r="E2613" s="78" t="s">
        <v>1271</v>
      </c>
      <c r="F2613" s="78"/>
      <c r="G2613" s="106" t="s">
        <v>126</v>
      </c>
      <c r="H2613" s="109">
        <v>1</v>
      </c>
      <c r="I2613" s="108">
        <v>22.16</v>
      </c>
      <c r="J2613" s="108">
        <v>22.16</v>
      </c>
    </row>
    <row r="2614" spans="1:10" ht="18" customHeight="1" x14ac:dyDescent="0.2">
      <c r="A2614" s="111" t="s">
        <v>951</v>
      </c>
      <c r="B2614" s="113" t="s">
        <v>1272</v>
      </c>
      <c r="C2614" s="111" t="s">
        <v>114</v>
      </c>
      <c r="D2614" s="111" t="s">
        <v>1273</v>
      </c>
      <c r="E2614" s="79" t="s">
        <v>957</v>
      </c>
      <c r="F2614" s="79"/>
      <c r="G2614" s="112" t="s">
        <v>958</v>
      </c>
      <c r="H2614" s="115">
        <v>0.29299999999999998</v>
      </c>
      <c r="I2614" s="114">
        <v>23.04</v>
      </c>
      <c r="J2614" s="114">
        <v>6.75</v>
      </c>
    </row>
    <row r="2615" spans="1:10" ht="39" customHeight="1" x14ac:dyDescent="0.2">
      <c r="A2615" s="111" t="s">
        <v>951</v>
      </c>
      <c r="B2615" s="113" t="s">
        <v>1020</v>
      </c>
      <c r="C2615" s="111" t="s">
        <v>114</v>
      </c>
      <c r="D2615" s="111" t="s">
        <v>1021</v>
      </c>
      <c r="E2615" s="79" t="s">
        <v>957</v>
      </c>
      <c r="F2615" s="79"/>
      <c r="G2615" s="112" t="s">
        <v>958</v>
      </c>
      <c r="H2615" s="115">
        <v>0.29299999999999998</v>
      </c>
      <c r="I2615" s="114">
        <v>28.72</v>
      </c>
      <c r="J2615" s="114">
        <v>8.41</v>
      </c>
    </row>
    <row r="2616" spans="1:10" ht="26.1" customHeight="1" x14ac:dyDescent="0.2">
      <c r="A2616" s="116" t="s">
        <v>961</v>
      </c>
      <c r="B2616" s="118" t="s">
        <v>1679</v>
      </c>
      <c r="C2616" s="116" t="s">
        <v>114</v>
      </c>
      <c r="D2616" s="116" t="s">
        <v>1680</v>
      </c>
      <c r="E2616" s="76" t="s">
        <v>964</v>
      </c>
      <c r="F2616" s="76"/>
      <c r="G2616" s="117" t="s">
        <v>126</v>
      </c>
      <c r="H2616" s="120">
        <v>1.0548999999999999</v>
      </c>
      <c r="I2616" s="119">
        <v>6.6</v>
      </c>
      <c r="J2616" s="119">
        <v>6.96</v>
      </c>
    </row>
    <row r="2617" spans="1:10" ht="26.1" customHeight="1" x14ac:dyDescent="0.2">
      <c r="A2617" s="116" t="s">
        <v>961</v>
      </c>
      <c r="B2617" s="118" t="s">
        <v>1610</v>
      </c>
      <c r="C2617" s="116" t="s">
        <v>114</v>
      </c>
      <c r="D2617" s="116" t="s">
        <v>1611</v>
      </c>
      <c r="E2617" s="76" t="s">
        <v>964</v>
      </c>
      <c r="F2617" s="76"/>
      <c r="G2617" s="117" t="s">
        <v>121</v>
      </c>
      <c r="H2617" s="120">
        <v>1.6299999999999999E-2</v>
      </c>
      <c r="I2617" s="119">
        <v>2.4900000000000002</v>
      </c>
      <c r="J2617" s="119">
        <v>0.04</v>
      </c>
    </row>
    <row r="2618" spans="1:10" ht="24" customHeight="1" x14ac:dyDescent="0.2">
      <c r="A2618" s="124"/>
      <c r="B2618" s="124"/>
      <c r="C2618" s="124"/>
      <c r="D2618" s="124"/>
      <c r="E2618" s="124" t="s">
        <v>971</v>
      </c>
      <c r="F2618" s="125">
        <v>12.13</v>
      </c>
      <c r="G2618" s="124" t="s">
        <v>972</v>
      </c>
      <c r="H2618" s="125">
        <v>0</v>
      </c>
      <c r="I2618" s="124" t="s">
        <v>973</v>
      </c>
      <c r="J2618" s="125">
        <v>12.13</v>
      </c>
    </row>
    <row r="2619" spans="1:10" ht="24" customHeight="1" thickBot="1" x14ac:dyDescent="0.25">
      <c r="A2619" s="124"/>
      <c r="B2619" s="124"/>
      <c r="C2619" s="124"/>
      <c r="D2619" s="124"/>
      <c r="E2619" s="124" t="s">
        <v>974</v>
      </c>
      <c r="F2619" s="125">
        <v>5.76</v>
      </c>
      <c r="G2619" s="124"/>
      <c r="H2619" s="77" t="s">
        <v>975</v>
      </c>
      <c r="I2619" s="77"/>
      <c r="J2619" s="125">
        <v>27.92</v>
      </c>
    </row>
    <row r="2620" spans="1:10" ht="24" customHeight="1" thickTop="1" x14ac:dyDescent="0.2">
      <c r="A2620" s="110"/>
      <c r="B2620" s="110"/>
      <c r="C2620" s="110"/>
      <c r="D2620" s="110"/>
      <c r="E2620" s="110"/>
      <c r="F2620" s="110"/>
      <c r="G2620" s="110"/>
      <c r="H2620" s="110"/>
      <c r="I2620" s="110"/>
      <c r="J2620" s="110"/>
    </row>
    <row r="2621" spans="1:10" ht="15" x14ac:dyDescent="0.2">
      <c r="A2621" s="102" t="s">
        <v>2795</v>
      </c>
      <c r="B2621" s="104" t="s">
        <v>106</v>
      </c>
      <c r="C2621" s="102" t="s">
        <v>107</v>
      </c>
      <c r="D2621" s="102" t="s">
        <v>8</v>
      </c>
      <c r="E2621" s="65" t="s">
        <v>948</v>
      </c>
      <c r="F2621" s="65"/>
      <c r="G2621" s="103" t="s">
        <v>108</v>
      </c>
      <c r="H2621" s="104" t="s">
        <v>109</v>
      </c>
      <c r="I2621" s="104" t="s">
        <v>110</v>
      </c>
      <c r="J2621" s="104" t="s">
        <v>9</v>
      </c>
    </row>
    <row r="2622" spans="1:10" ht="15" customHeight="1" x14ac:dyDescent="0.2">
      <c r="A2622" s="105" t="s">
        <v>949</v>
      </c>
      <c r="B2622" s="107" t="s">
        <v>808</v>
      </c>
      <c r="C2622" s="105" t="s">
        <v>114</v>
      </c>
      <c r="D2622" s="105" t="s">
        <v>809</v>
      </c>
      <c r="E2622" s="78" t="s">
        <v>1271</v>
      </c>
      <c r="F2622" s="78"/>
      <c r="G2622" s="106" t="s">
        <v>126</v>
      </c>
      <c r="H2622" s="109">
        <v>1</v>
      </c>
      <c r="I2622" s="108">
        <v>27.98</v>
      </c>
      <c r="J2622" s="108">
        <v>27.98</v>
      </c>
    </row>
    <row r="2623" spans="1:10" ht="0.95" customHeight="1" x14ac:dyDescent="0.2">
      <c r="A2623" s="111" t="s">
        <v>951</v>
      </c>
      <c r="B2623" s="113" t="s">
        <v>1272</v>
      </c>
      <c r="C2623" s="111" t="s">
        <v>114</v>
      </c>
      <c r="D2623" s="111" t="s">
        <v>1273</v>
      </c>
      <c r="E2623" s="79" t="s">
        <v>957</v>
      </c>
      <c r="F2623" s="79"/>
      <c r="G2623" s="112" t="s">
        <v>958</v>
      </c>
      <c r="H2623" s="115">
        <v>0.31819999999999998</v>
      </c>
      <c r="I2623" s="114">
        <v>23.04</v>
      </c>
      <c r="J2623" s="114">
        <v>7.33</v>
      </c>
    </row>
    <row r="2624" spans="1:10" ht="18" customHeight="1" x14ac:dyDescent="0.2">
      <c r="A2624" s="111" t="s">
        <v>951</v>
      </c>
      <c r="B2624" s="113" t="s">
        <v>1020</v>
      </c>
      <c r="C2624" s="111" t="s">
        <v>114</v>
      </c>
      <c r="D2624" s="111" t="s">
        <v>1021</v>
      </c>
      <c r="E2624" s="79" t="s">
        <v>957</v>
      </c>
      <c r="F2624" s="79"/>
      <c r="G2624" s="112" t="s">
        <v>958</v>
      </c>
      <c r="H2624" s="115">
        <v>0.31819999999999998</v>
      </c>
      <c r="I2624" s="114">
        <v>28.72</v>
      </c>
      <c r="J2624" s="114">
        <v>9.1300000000000008</v>
      </c>
    </row>
    <row r="2625" spans="1:10" ht="65.099999999999994" customHeight="1" x14ac:dyDescent="0.2">
      <c r="A2625" s="116" t="s">
        <v>961</v>
      </c>
      <c r="B2625" s="118" t="s">
        <v>1681</v>
      </c>
      <c r="C2625" s="116" t="s">
        <v>114</v>
      </c>
      <c r="D2625" s="116" t="s">
        <v>1682</v>
      </c>
      <c r="E2625" s="76" t="s">
        <v>964</v>
      </c>
      <c r="F2625" s="76"/>
      <c r="G2625" s="117" t="s">
        <v>126</v>
      </c>
      <c r="H2625" s="120">
        <v>1.0548999999999999</v>
      </c>
      <c r="I2625" s="119">
        <v>10.89</v>
      </c>
      <c r="J2625" s="119">
        <v>11.48</v>
      </c>
    </row>
    <row r="2626" spans="1:10" ht="26.1" customHeight="1" x14ac:dyDescent="0.2">
      <c r="A2626" s="116" t="s">
        <v>961</v>
      </c>
      <c r="B2626" s="118" t="s">
        <v>1610</v>
      </c>
      <c r="C2626" s="116" t="s">
        <v>114</v>
      </c>
      <c r="D2626" s="116" t="s">
        <v>1611</v>
      </c>
      <c r="E2626" s="76" t="s">
        <v>964</v>
      </c>
      <c r="F2626" s="76"/>
      <c r="G2626" s="117" t="s">
        <v>121</v>
      </c>
      <c r="H2626" s="120">
        <v>1.77E-2</v>
      </c>
      <c r="I2626" s="119">
        <v>2.4900000000000002</v>
      </c>
      <c r="J2626" s="119">
        <v>0.04</v>
      </c>
    </row>
    <row r="2627" spans="1:10" ht="26.1" customHeight="1" x14ac:dyDescent="0.2">
      <c r="A2627" s="124"/>
      <c r="B2627" s="124"/>
      <c r="C2627" s="124"/>
      <c r="D2627" s="124"/>
      <c r="E2627" s="124" t="s">
        <v>971</v>
      </c>
      <c r="F2627" s="125">
        <v>13.17</v>
      </c>
      <c r="G2627" s="124" t="s">
        <v>972</v>
      </c>
      <c r="H2627" s="125">
        <v>0</v>
      </c>
      <c r="I2627" s="124" t="s">
        <v>973</v>
      </c>
      <c r="J2627" s="125">
        <v>13.17</v>
      </c>
    </row>
    <row r="2628" spans="1:10" ht="26.1" customHeight="1" thickBot="1" x14ac:dyDescent="0.25">
      <c r="A2628" s="124"/>
      <c r="B2628" s="124"/>
      <c r="C2628" s="124"/>
      <c r="D2628" s="124"/>
      <c r="E2628" s="124" t="s">
        <v>974</v>
      </c>
      <c r="F2628" s="125">
        <v>7.27</v>
      </c>
      <c r="G2628" s="124"/>
      <c r="H2628" s="77" t="s">
        <v>975</v>
      </c>
      <c r="I2628" s="77"/>
      <c r="J2628" s="125">
        <v>35.25</v>
      </c>
    </row>
    <row r="2629" spans="1:10" ht="15" thickTop="1" x14ac:dyDescent="0.2">
      <c r="A2629" s="110"/>
      <c r="B2629" s="110"/>
      <c r="C2629" s="110"/>
      <c r="D2629" s="110"/>
      <c r="E2629" s="110"/>
      <c r="F2629" s="110"/>
      <c r="G2629" s="110"/>
      <c r="H2629" s="110"/>
      <c r="I2629" s="110"/>
      <c r="J2629" s="110"/>
    </row>
    <row r="2630" spans="1:10" ht="15" customHeight="1" x14ac:dyDescent="0.2">
      <c r="A2630" s="102" t="s">
        <v>2798</v>
      </c>
      <c r="B2630" s="104" t="s">
        <v>106</v>
      </c>
      <c r="C2630" s="102" t="s">
        <v>107</v>
      </c>
      <c r="D2630" s="102" t="s">
        <v>8</v>
      </c>
      <c r="E2630" s="65" t="s">
        <v>948</v>
      </c>
      <c r="F2630" s="65"/>
      <c r="G2630" s="103" t="s">
        <v>108</v>
      </c>
      <c r="H2630" s="104" t="s">
        <v>109</v>
      </c>
      <c r="I2630" s="104" t="s">
        <v>110</v>
      </c>
      <c r="J2630" s="104" t="s">
        <v>9</v>
      </c>
    </row>
    <row r="2631" spans="1:10" ht="0.95" customHeight="1" x14ac:dyDescent="0.2">
      <c r="A2631" s="105" t="s">
        <v>949</v>
      </c>
      <c r="B2631" s="107" t="s">
        <v>811</v>
      </c>
      <c r="C2631" s="105" t="s">
        <v>114</v>
      </c>
      <c r="D2631" s="105" t="s">
        <v>812</v>
      </c>
      <c r="E2631" s="78" t="s">
        <v>1271</v>
      </c>
      <c r="F2631" s="78"/>
      <c r="G2631" s="106" t="s">
        <v>126</v>
      </c>
      <c r="H2631" s="109">
        <v>1</v>
      </c>
      <c r="I2631" s="108">
        <v>34.85</v>
      </c>
      <c r="J2631" s="108">
        <v>34.85</v>
      </c>
    </row>
    <row r="2632" spans="1:10" ht="18" customHeight="1" x14ac:dyDescent="0.2">
      <c r="A2632" s="111" t="s">
        <v>951</v>
      </c>
      <c r="B2632" s="113" t="s">
        <v>1272</v>
      </c>
      <c r="C2632" s="111" t="s">
        <v>114</v>
      </c>
      <c r="D2632" s="111" t="s">
        <v>1273</v>
      </c>
      <c r="E2632" s="79" t="s">
        <v>957</v>
      </c>
      <c r="F2632" s="79"/>
      <c r="G2632" s="112" t="s">
        <v>958</v>
      </c>
      <c r="H2632" s="115">
        <v>0.38129999999999997</v>
      </c>
      <c r="I2632" s="114">
        <v>23.04</v>
      </c>
      <c r="J2632" s="114">
        <v>8.7799999999999994</v>
      </c>
    </row>
    <row r="2633" spans="1:10" ht="26.1" customHeight="1" x14ac:dyDescent="0.2">
      <c r="A2633" s="111" t="s">
        <v>951</v>
      </c>
      <c r="B2633" s="113" t="s">
        <v>1020</v>
      </c>
      <c r="C2633" s="111" t="s">
        <v>114</v>
      </c>
      <c r="D2633" s="111" t="s">
        <v>1021</v>
      </c>
      <c r="E2633" s="79" t="s">
        <v>957</v>
      </c>
      <c r="F2633" s="79"/>
      <c r="G2633" s="112" t="s">
        <v>958</v>
      </c>
      <c r="H2633" s="115">
        <v>0.38129999999999997</v>
      </c>
      <c r="I2633" s="114">
        <v>28.72</v>
      </c>
      <c r="J2633" s="114">
        <v>10.95</v>
      </c>
    </row>
    <row r="2634" spans="1:10" ht="26.1" customHeight="1" x14ac:dyDescent="0.2">
      <c r="A2634" s="116" t="s">
        <v>961</v>
      </c>
      <c r="B2634" s="118" t="s">
        <v>1683</v>
      </c>
      <c r="C2634" s="116" t="s">
        <v>114</v>
      </c>
      <c r="D2634" s="116" t="s">
        <v>1684</v>
      </c>
      <c r="E2634" s="76" t="s">
        <v>964</v>
      </c>
      <c r="F2634" s="76"/>
      <c r="G2634" s="117" t="s">
        <v>126</v>
      </c>
      <c r="H2634" s="120">
        <v>1.0548999999999999</v>
      </c>
      <c r="I2634" s="119">
        <v>14.29</v>
      </c>
      <c r="J2634" s="119">
        <v>15.07</v>
      </c>
    </row>
    <row r="2635" spans="1:10" ht="26.1" customHeight="1" x14ac:dyDescent="0.2">
      <c r="A2635" s="116" t="s">
        <v>961</v>
      </c>
      <c r="B2635" s="118" t="s">
        <v>1610</v>
      </c>
      <c r="C2635" s="116" t="s">
        <v>114</v>
      </c>
      <c r="D2635" s="116" t="s">
        <v>1611</v>
      </c>
      <c r="E2635" s="76" t="s">
        <v>964</v>
      </c>
      <c r="F2635" s="76"/>
      <c r="G2635" s="117" t="s">
        <v>121</v>
      </c>
      <c r="H2635" s="120">
        <v>2.12E-2</v>
      </c>
      <c r="I2635" s="119">
        <v>2.4900000000000002</v>
      </c>
      <c r="J2635" s="119">
        <v>0.05</v>
      </c>
    </row>
    <row r="2636" spans="1:10" ht="24" customHeight="1" x14ac:dyDescent="0.2">
      <c r="A2636" s="124"/>
      <c r="B2636" s="124"/>
      <c r="C2636" s="124"/>
      <c r="D2636" s="124"/>
      <c r="E2636" s="124" t="s">
        <v>971</v>
      </c>
      <c r="F2636" s="125">
        <v>15.79</v>
      </c>
      <c r="G2636" s="124" t="s">
        <v>972</v>
      </c>
      <c r="H2636" s="125">
        <v>0</v>
      </c>
      <c r="I2636" s="124" t="s">
        <v>973</v>
      </c>
      <c r="J2636" s="125">
        <v>15.79</v>
      </c>
    </row>
    <row r="2637" spans="1:10" ht="26.1" customHeight="1" thickBot="1" x14ac:dyDescent="0.25">
      <c r="A2637" s="124"/>
      <c r="B2637" s="124"/>
      <c r="C2637" s="124"/>
      <c r="D2637" s="124"/>
      <c r="E2637" s="124" t="s">
        <v>974</v>
      </c>
      <c r="F2637" s="125">
        <v>9.06</v>
      </c>
      <c r="G2637" s="124"/>
      <c r="H2637" s="77" t="s">
        <v>975</v>
      </c>
      <c r="I2637" s="77"/>
      <c r="J2637" s="125">
        <v>43.91</v>
      </c>
    </row>
    <row r="2638" spans="1:10" ht="15" thickTop="1" x14ac:dyDescent="0.2">
      <c r="A2638" s="110"/>
      <c r="B2638" s="110"/>
      <c r="C2638" s="110"/>
      <c r="D2638" s="110"/>
      <c r="E2638" s="110"/>
      <c r="F2638" s="110"/>
      <c r="G2638" s="110"/>
      <c r="H2638" s="110"/>
      <c r="I2638" s="110"/>
      <c r="J2638" s="110"/>
    </row>
    <row r="2639" spans="1:10" ht="15" customHeight="1" x14ac:dyDescent="0.2">
      <c r="A2639" s="102" t="s">
        <v>2799</v>
      </c>
      <c r="B2639" s="104" t="s">
        <v>106</v>
      </c>
      <c r="C2639" s="102" t="s">
        <v>107</v>
      </c>
      <c r="D2639" s="102" t="s">
        <v>8</v>
      </c>
      <c r="E2639" s="65" t="s">
        <v>948</v>
      </c>
      <c r="F2639" s="65"/>
      <c r="G2639" s="103" t="s">
        <v>108</v>
      </c>
      <c r="H2639" s="104" t="s">
        <v>109</v>
      </c>
      <c r="I2639" s="104" t="s">
        <v>110</v>
      </c>
      <c r="J2639" s="104" t="s">
        <v>9</v>
      </c>
    </row>
    <row r="2640" spans="1:10" ht="0.95" customHeight="1" x14ac:dyDescent="0.2">
      <c r="A2640" s="105" t="s">
        <v>949</v>
      </c>
      <c r="B2640" s="107" t="s">
        <v>814</v>
      </c>
      <c r="C2640" s="105" t="s">
        <v>114</v>
      </c>
      <c r="D2640" s="105" t="s">
        <v>815</v>
      </c>
      <c r="E2640" s="78" t="s">
        <v>1271</v>
      </c>
      <c r="F2640" s="78"/>
      <c r="G2640" s="106" t="s">
        <v>121</v>
      </c>
      <c r="H2640" s="109">
        <v>1</v>
      </c>
      <c r="I2640" s="108">
        <v>15.29</v>
      </c>
      <c r="J2640" s="108">
        <v>15.29</v>
      </c>
    </row>
    <row r="2641" spans="1:10" ht="18" customHeight="1" x14ac:dyDescent="0.2">
      <c r="A2641" s="111" t="s">
        <v>951</v>
      </c>
      <c r="B2641" s="113" t="s">
        <v>1272</v>
      </c>
      <c r="C2641" s="111" t="s">
        <v>114</v>
      </c>
      <c r="D2641" s="111" t="s">
        <v>1273</v>
      </c>
      <c r="E2641" s="79" t="s">
        <v>957</v>
      </c>
      <c r="F2641" s="79"/>
      <c r="G2641" s="112" t="s">
        <v>958</v>
      </c>
      <c r="H2641" s="115">
        <v>0.16930000000000001</v>
      </c>
      <c r="I2641" s="114">
        <v>23.04</v>
      </c>
      <c r="J2641" s="114">
        <v>3.9</v>
      </c>
    </row>
    <row r="2642" spans="1:10" ht="24" customHeight="1" x14ac:dyDescent="0.2">
      <c r="A2642" s="111" t="s">
        <v>951</v>
      </c>
      <c r="B2642" s="113" t="s">
        <v>1020</v>
      </c>
      <c r="C2642" s="111" t="s">
        <v>114</v>
      </c>
      <c r="D2642" s="111" t="s">
        <v>1021</v>
      </c>
      <c r="E2642" s="79" t="s">
        <v>957</v>
      </c>
      <c r="F2642" s="79"/>
      <c r="G2642" s="112" t="s">
        <v>958</v>
      </c>
      <c r="H2642" s="115">
        <v>0.16930000000000001</v>
      </c>
      <c r="I2642" s="114">
        <v>28.72</v>
      </c>
      <c r="J2642" s="114">
        <v>4.8600000000000003</v>
      </c>
    </row>
    <row r="2643" spans="1:10" ht="24" customHeight="1" x14ac:dyDescent="0.2">
      <c r="A2643" s="116" t="s">
        <v>961</v>
      </c>
      <c r="B2643" s="118" t="s">
        <v>1606</v>
      </c>
      <c r="C2643" s="116" t="s">
        <v>114</v>
      </c>
      <c r="D2643" s="116" t="s">
        <v>1607</v>
      </c>
      <c r="E2643" s="76" t="s">
        <v>964</v>
      </c>
      <c r="F2643" s="76"/>
      <c r="G2643" s="117" t="s">
        <v>121</v>
      </c>
      <c r="H2643" s="120">
        <v>1.4800000000000001E-2</v>
      </c>
      <c r="I2643" s="119">
        <v>69.17</v>
      </c>
      <c r="J2643" s="119">
        <v>1.02</v>
      </c>
    </row>
    <row r="2644" spans="1:10" ht="24" customHeight="1" x14ac:dyDescent="0.2">
      <c r="A2644" s="116" t="s">
        <v>961</v>
      </c>
      <c r="B2644" s="118" t="s">
        <v>1685</v>
      </c>
      <c r="C2644" s="116" t="s">
        <v>114</v>
      </c>
      <c r="D2644" s="116" t="s">
        <v>1686</v>
      </c>
      <c r="E2644" s="76" t="s">
        <v>964</v>
      </c>
      <c r="F2644" s="76"/>
      <c r="G2644" s="117" t="s">
        <v>121</v>
      </c>
      <c r="H2644" s="120">
        <v>1</v>
      </c>
      <c r="I2644" s="119">
        <v>3.73</v>
      </c>
      <c r="J2644" s="119">
        <v>3.73</v>
      </c>
    </row>
    <row r="2645" spans="1:10" ht="24" customHeight="1" x14ac:dyDescent="0.2">
      <c r="A2645" s="116" t="s">
        <v>961</v>
      </c>
      <c r="B2645" s="118" t="s">
        <v>1608</v>
      </c>
      <c r="C2645" s="116" t="s">
        <v>114</v>
      </c>
      <c r="D2645" s="116" t="s">
        <v>1609</v>
      </c>
      <c r="E2645" s="76" t="s">
        <v>964</v>
      </c>
      <c r="F2645" s="76"/>
      <c r="G2645" s="117" t="s">
        <v>121</v>
      </c>
      <c r="H2645" s="120">
        <v>2.2499999999999999E-2</v>
      </c>
      <c r="I2645" s="119">
        <v>78.37</v>
      </c>
      <c r="J2645" s="119">
        <v>1.76</v>
      </c>
    </row>
    <row r="2646" spans="1:10" x14ac:dyDescent="0.2">
      <c r="A2646" s="116" t="s">
        <v>961</v>
      </c>
      <c r="B2646" s="118" t="s">
        <v>1610</v>
      </c>
      <c r="C2646" s="116" t="s">
        <v>114</v>
      </c>
      <c r="D2646" s="116" t="s">
        <v>1611</v>
      </c>
      <c r="E2646" s="76" t="s">
        <v>964</v>
      </c>
      <c r="F2646" s="76"/>
      <c r="G2646" s="117" t="s">
        <v>121</v>
      </c>
      <c r="H2646" s="120">
        <v>1.0699999999999999E-2</v>
      </c>
      <c r="I2646" s="119">
        <v>2.4900000000000002</v>
      </c>
      <c r="J2646" s="119">
        <v>0.02</v>
      </c>
    </row>
    <row r="2647" spans="1:10" ht="15" customHeight="1" x14ac:dyDescent="0.2">
      <c r="A2647" s="124"/>
      <c r="B2647" s="124"/>
      <c r="C2647" s="124"/>
      <c r="D2647" s="124"/>
      <c r="E2647" s="124" t="s">
        <v>971</v>
      </c>
      <c r="F2647" s="125">
        <v>7</v>
      </c>
      <c r="G2647" s="124" t="s">
        <v>972</v>
      </c>
      <c r="H2647" s="125">
        <v>0</v>
      </c>
      <c r="I2647" s="124" t="s">
        <v>973</v>
      </c>
      <c r="J2647" s="125">
        <v>7</v>
      </c>
    </row>
    <row r="2648" spans="1:10" ht="0.95" customHeight="1" thickBot="1" x14ac:dyDescent="0.25">
      <c r="A2648" s="124"/>
      <c r="B2648" s="124"/>
      <c r="C2648" s="124"/>
      <c r="D2648" s="124"/>
      <c r="E2648" s="124" t="s">
        <v>974</v>
      </c>
      <c r="F2648" s="125">
        <v>3.97</v>
      </c>
      <c r="G2648" s="124"/>
      <c r="H2648" s="77" t="s">
        <v>975</v>
      </c>
      <c r="I2648" s="77"/>
      <c r="J2648" s="125">
        <v>19.260000000000002</v>
      </c>
    </row>
    <row r="2649" spans="1:10" ht="18" customHeight="1" thickTop="1" x14ac:dyDescent="0.2">
      <c r="A2649" s="110"/>
      <c r="B2649" s="110"/>
      <c r="C2649" s="110"/>
      <c r="D2649" s="110"/>
      <c r="E2649" s="110"/>
      <c r="F2649" s="110"/>
      <c r="G2649" s="110"/>
      <c r="H2649" s="110"/>
      <c r="I2649" s="110"/>
      <c r="J2649" s="110"/>
    </row>
    <row r="2650" spans="1:10" ht="24" customHeight="1" x14ac:dyDescent="0.2">
      <c r="A2650" s="102" t="s">
        <v>3242</v>
      </c>
      <c r="B2650" s="104" t="s">
        <v>106</v>
      </c>
      <c r="C2650" s="102" t="s">
        <v>107</v>
      </c>
      <c r="D2650" s="102" t="s">
        <v>8</v>
      </c>
      <c r="E2650" s="65" t="s">
        <v>948</v>
      </c>
      <c r="F2650" s="65"/>
      <c r="G2650" s="103" t="s">
        <v>108</v>
      </c>
      <c r="H2650" s="104" t="s">
        <v>109</v>
      </c>
      <c r="I2650" s="104" t="s">
        <v>110</v>
      </c>
      <c r="J2650" s="104" t="s">
        <v>9</v>
      </c>
    </row>
    <row r="2651" spans="1:10" ht="24" customHeight="1" x14ac:dyDescent="0.2">
      <c r="A2651" s="105" t="s">
        <v>949</v>
      </c>
      <c r="B2651" s="107" t="s">
        <v>817</v>
      </c>
      <c r="C2651" s="105" t="s">
        <v>114</v>
      </c>
      <c r="D2651" s="105" t="s">
        <v>818</v>
      </c>
      <c r="E2651" s="78" t="s">
        <v>1271</v>
      </c>
      <c r="F2651" s="78"/>
      <c r="G2651" s="106" t="s">
        <v>121</v>
      </c>
      <c r="H2651" s="109">
        <v>1</v>
      </c>
      <c r="I2651" s="108">
        <v>45.08</v>
      </c>
      <c r="J2651" s="108">
        <v>45.08</v>
      </c>
    </row>
    <row r="2652" spans="1:10" ht="24" customHeight="1" x14ac:dyDescent="0.2">
      <c r="A2652" s="111" t="s">
        <v>951</v>
      </c>
      <c r="B2652" s="113" t="s">
        <v>1272</v>
      </c>
      <c r="C2652" s="111" t="s">
        <v>114</v>
      </c>
      <c r="D2652" s="111" t="s">
        <v>1273</v>
      </c>
      <c r="E2652" s="79" t="s">
        <v>957</v>
      </c>
      <c r="F2652" s="79"/>
      <c r="G2652" s="112" t="s">
        <v>958</v>
      </c>
      <c r="H2652" s="115">
        <v>0.28960000000000002</v>
      </c>
      <c r="I2652" s="114">
        <v>23.04</v>
      </c>
      <c r="J2652" s="114">
        <v>6.67</v>
      </c>
    </row>
    <row r="2653" spans="1:10" ht="24" customHeight="1" x14ac:dyDescent="0.2">
      <c r="A2653" s="111" t="s">
        <v>951</v>
      </c>
      <c r="B2653" s="113" t="s">
        <v>1020</v>
      </c>
      <c r="C2653" s="111" t="s">
        <v>114</v>
      </c>
      <c r="D2653" s="111" t="s">
        <v>1021</v>
      </c>
      <c r="E2653" s="79" t="s">
        <v>957</v>
      </c>
      <c r="F2653" s="79"/>
      <c r="G2653" s="112" t="s">
        <v>958</v>
      </c>
      <c r="H2653" s="115">
        <v>0.28960000000000002</v>
      </c>
      <c r="I2653" s="114">
        <v>28.72</v>
      </c>
      <c r="J2653" s="114">
        <v>8.31</v>
      </c>
    </row>
    <row r="2654" spans="1:10" ht="25.5" x14ac:dyDescent="0.2">
      <c r="A2654" s="116" t="s">
        <v>961</v>
      </c>
      <c r="B2654" s="118" t="s">
        <v>1671</v>
      </c>
      <c r="C2654" s="116" t="s">
        <v>114</v>
      </c>
      <c r="D2654" s="116" t="s">
        <v>1672</v>
      </c>
      <c r="E2654" s="76" t="s">
        <v>964</v>
      </c>
      <c r="F2654" s="76"/>
      <c r="G2654" s="117" t="s">
        <v>121</v>
      </c>
      <c r="H2654" s="120">
        <v>3</v>
      </c>
      <c r="I2654" s="119">
        <v>2.99</v>
      </c>
      <c r="J2654" s="119">
        <v>8.9700000000000006</v>
      </c>
    </row>
    <row r="2655" spans="1:10" ht="15" customHeight="1" x14ac:dyDescent="0.2">
      <c r="A2655" s="116" t="s">
        <v>961</v>
      </c>
      <c r="B2655" s="118" t="s">
        <v>1687</v>
      </c>
      <c r="C2655" s="116" t="s">
        <v>114</v>
      </c>
      <c r="D2655" s="116" t="s">
        <v>1688</v>
      </c>
      <c r="E2655" s="76" t="s">
        <v>964</v>
      </c>
      <c r="F2655" s="76"/>
      <c r="G2655" s="117" t="s">
        <v>121</v>
      </c>
      <c r="H2655" s="120">
        <v>1</v>
      </c>
      <c r="I2655" s="119">
        <v>16.21</v>
      </c>
      <c r="J2655" s="119">
        <v>16.21</v>
      </c>
    </row>
    <row r="2656" spans="1:10" ht="0.95" customHeight="1" x14ac:dyDescent="0.2">
      <c r="A2656" s="116" t="s">
        <v>961</v>
      </c>
      <c r="B2656" s="118" t="s">
        <v>1675</v>
      </c>
      <c r="C2656" s="116" t="s">
        <v>114</v>
      </c>
      <c r="D2656" s="116" t="s">
        <v>1676</v>
      </c>
      <c r="E2656" s="76" t="s">
        <v>964</v>
      </c>
      <c r="F2656" s="76"/>
      <c r="G2656" s="117" t="s">
        <v>121</v>
      </c>
      <c r="H2656" s="120">
        <v>0.17249999999999999</v>
      </c>
      <c r="I2656" s="119">
        <v>28.55</v>
      </c>
      <c r="J2656" s="119">
        <v>4.92</v>
      </c>
    </row>
    <row r="2657" spans="1:10" ht="18" customHeight="1" x14ac:dyDescent="0.2">
      <c r="A2657" s="124"/>
      <c r="B2657" s="124"/>
      <c r="C2657" s="124"/>
      <c r="D2657" s="124"/>
      <c r="E2657" s="124" t="s">
        <v>971</v>
      </c>
      <c r="F2657" s="125">
        <v>11.99</v>
      </c>
      <c r="G2657" s="124" t="s">
        <v>972</v>
      </c>
      <c r="H2657" s="125">
        <v>0</v>
      </c>
      <c r="I2657" s="124" t="s">
        <v>973</v>
      </c>
      <c r="J2657" s="125">
        <v>11.99</v>
      </c>
    </row>
    <row r="2658" spans="1:10" ht="24" customHeight="1" thickBot="1" x14ac:dyDescent="0.25">
      <c r="A2658" s="124"/>
      <c r="B2658" s="124"/>
      <c r="C2658" s="124"/>
      <c r="D2658" s="124"/>
      <c r="E2658" s="124" t="s">
        <v>974</v>
      </c>
      <c r="F2658" s="125">
        <v>11.72</v>
      </c>
      <c r="G2658" s="124"/>
      <c r="H2658" s="77" t="s">
        <v>975</v>
      </c>
      <c r="I2658" s="77"/>
      <c r="J2658" s="125">
        <v>56.8</v>
      </c>
    </row>
    <row r="2659" spans="1:10" ht="26.1" customHeight="1" thickTop="1" x14ac:dyDescent="0.2">
      <c r="A2659" s="110"/>
      <c r="B2659" s="110"/>
      <c r="C2659" s="110"/>
      <c r="D2659" s="110"/>
      <c r="E2659" s="110"/>
      <c r="F2659" s="110"/>
      <c r="G2659" s="110"/>
      <c r="H2659" s="110"/>
      <c r="I2659" s="110"/>
      <c r="J2659" s="110"/>
    </row>
    <row r="2660" spans="1:10" ht="24" customHeight="1" x14ac:dyDescent="0.2">
      <c r="A2660" s="102" t="s">
        <v>3243</v>
      </c>
      <c r="B2660" s="104" t="s">
        <v>106</v>
      </c>
      <c r="C2660" s="102" t="s">
        <v>107</v>
      </c>
      <c r="D2660" s="102" t="s">
        <v>8</v>
      </c>
      <c r="E2660" s="65" t="s">
        <v>948</v>
      </c>
      <c r="F2660" s="65"/>
      <c r="G2660" s="103" t="s">
        <v>108</v>
      </c>
      <c r="H2660" s="104" t="s">
        <v>109</v>
      </c>
      <c r="I2660" s="104" t="s">
        <v>110</v>
      </c>
      <c r="J2660" s="104" t="s">
        <v>9</v>
      </c>
    </row>
    <row r="2661" spans="1:10" ht="24" customHeight="1" x14ac:dyDescent="0.2">
      <c r="A2661" s="105" t="s">
        <v>949</v>
      </c>
      <c r="B2661" s="107" t="s">
        <v>2796</v>
      </c>
      <c r="C2661" s="105" t="s">
        <v>114</v>
      </c>
      <c r="D2661" s="105" t="s">
        <v>2797</v>
      </c>
      <c r="E2661" s="78" t="s">
        <v>1271</v>
      </c>
      <c r="F2661" s="78"/>
      <c r="G2661" s="106" t="s">
        <v>121</v>
      </c>
      <c r="H2661" s="109">
        <v>1</v>
      </c>
      <c r="I2661" s="108">
        <v>40.909999999999997</v>
      </c>
      <c r="J2661" s="108">
        <v>40.909999999999997</v>
      </c>
    </row>
    <row r="2662" spans="1:10" ht="25.5" x14ac:dyDescent="0.2">
      <c r="A2662" s="111" t="s">
        <v>951</v>
      </c>
      <c r="B2662" s="113" t="s">
        <v>1272</v>
      </c>
      <c r="C2662" s="111" t="s">
        <v>114</v>
      </c>
      <c r="D2662" s="111" t="s">
        <v>1273</v>
      </c>
      <c r="E2662" s="79" t="s">
        <v>957</v>
      </c>
      <c r="F2662" s="79"/>
      <c r="G2662" s="112" t="s">
        <v>958</v>
      </c>
      <c r="H2662" s="115">
        <v>0.23250000000000001</v>
      </c>
      <c r="I2662" s="114">
        <v>23.04</v>
      </c>
      <c r="J2662" s="114">
        <v>5.35</v>
      </c>
    </row>
    <row r="2663" spans="1:10" ht="15" customHeight="1" x14ac:dyDescent="0.2">
      <c r="A2663" s="111" t="s">
        <v>951</v>
      </c>
      <c r="B2663" s="113" t="s">
        <v>1020</v>
      </c>
      <c r="C2663" s="111" t="s">
        <v>114</v>
      </c>
      <c r="D2663" s="111" t="s">
        <v>1021</v>
      </c>
      <c r="E2663" s="79" t="s">
        <v>957</v>
      </c>
      <c r="F2663" s="79"/>
      <c r="G2663" s="112" t="s">
        <v>958</v>
      </c>
      <c r="H2663" s="115">
        <v>0.23250000000000001</v>
      </c>
      <c r="I2663" s="114">
        <v>28.72</v>
      </c>
      <c r="J2663" s="114">
        <v>6.67</v>
      </c>
    </row>
    <row r="2664" spans="1:10" ht="0.95" customHeight="1" x14ac:dyDescent="0.2">
      <c r="A2664" s="116" t="s">
        <v>961</v>
      </c>
      <c r="B2664" s="118" t="s">
        <v>1689</v>
      </c>
      <c r="C2664" s="116" t="s">
        <v>114</v>
      </c>
      <c r="D2664" s="116" t="s">
        <v>1690</v>
      </c>
      <c r="E2664" s="76" t="s">
        <v>964</v>
      </c>
      <c r="F2664" s="76"/>
      <c r="G2664" s="117" t="s">
        <v>121</v>
      </c>
      <c r="H2664" s="120">
        <v>1</v>
      </c>
      <c r="I2664" s="119">
        <v>1.69</v>
      </c>
      <c r="J2664" s="119">
        <v>1.69</v>
      </c>
    </row>
    <row r="2665" spans="1:10" ht="18" customHeight="1" x14ac:dyDescent="0.2">
      <c r="A2665" s="116" t="s">
        <v>961</v>
      </c>
      <c r="B2665" s="118" t="s">
        <v>1671</v>
      </c>
      <c r="C2665" s="116" t="s">
        <v>114</v>
      </c>
      <c r="D2665" s="116" t="s">
        <v>1672</v>
      </c>
      <c r="E2665" s="76" t="s">
        <v>964</v>
      </c>
      <c r="F2665" s="76"/>
      <c r="G2665" s="117" t="s">
        <v>121</v>
      </c>
      <c r="H2665" s="120">
        <v>2</v>
      </c>
      <c r="I2665" s="119">
        <v>2.99</v>
      </c>
      <c r="J2665" s="119">
        <v>5.98</v>
      </c>
    </row>
    <row r="2666" spans="1:10" ht="26.1" customHeight="1" x14ac:dyDescent="0.2">
      <c r="A2666" s="116" t="s">
        <v>961</v>
      </c>
      <c r="B2666" s="118" t="s">
        <v>1691</v>
      </c>
      <c r="C2666" s="116" t="s">
        <v>114</v>
      </c>
      <c r="D2666" s="116" t="s">
        <v>1692</v>
      </c>
      <c r="E2666" s="76" t="s">
        <v>964</v>
      </c>
      <c r="F2666" s="76"/>
      <c r="G2666" s="117" t="s">
        <v>121</v>
      </c>
      <c r="H2666" s="120">
        <v>1</v>
      </c>
      <c r="I2666" s="119">
        <v>17.23</v>
      </c>
      <c r="J2666" s="119">
        <v>17.23</v>
      </c>
    </row>
    <row r="2667" spans="1:10" ht="24" customHeight="1" x14ac:dyDescent="0.2">
      <c r="A2667" s="116" t="s">
        <v>961</v>
      </c>
      <c r="B2667" s="118" t="s">
        <v>1675</v>
      </c>
      <c r="C2667" s="116" t="s">
        <v>114</v>
      </c>
      <c r="D2667" s="116" t="s">
        <v>1676</v>
      </c>
      <c r="E2667" s="76" t="s">
        <v>964</v>
      </c>
      <c r="F2667" s="76"/>
      <c r="G2667" s="117" t="s">
        <v>121</v>
      </c>
      <c r="H2667" s="120">
        <v>0.14000000000000001</v>
      </c>
      <c r="I2667" s="119">
        <v>28.55</v>
      </c>
      <c r="J2667" s="119">
        <v>3.99</v>
      </c>
    </row>
    <row r="2668" spans="1:10" ht="51.95" customHeight="1" x14ac:dyDescent="0.2">
      <c r="A2668" s="124"/>
      <c r="B2668" s="124"/>
      <c r="C2668" s="124"/>
      <c r="D2668" s="124"/>
      <c r="E2668" s="124" t="s">
        <v>971</v>
      </c>
      <c r="F2668" s="125">
        <v>9.6199999999999992</v>
      </c>
      <c r="G2668" s="124" t="s">
        <v>972</v>
      </c>
      <c r="H2668" s="125">
        <v>0</v>
      </c>
      <c r="I2668" s="124" t="s">
        <v>973</v>
      </c>
      <c r="J2668" s="125">
        <v>9.6199999999999992</v>
      </c>
    </row>
    <row r="2669" spans="1:10" ht="15" customHeight="1" thickBot="1" x14ac:dyDescent="0.25">
      <c r="A2669" s="124"/>
      <c r="B2669" s="124"/>
      <c r="C2669" s="124"/>
      <c r="D2669" s="124"/>
      <c r="E2669" s="124" t="s">
        <v>974</v>
      </c>
      <c r="F2669" s="125">
        <v>10.63</v>
      </c>
      <c r="G2669" s="124"/>
      <c r="H2669" s="77" t="s">
        <v>975</v>
      </c>
      <c r="I2669" s="77"/>
      <c r="J2669" s="125">
        <v>51.54</v>
      </c>
    </row>
    <row r="2670" spans="1:10" ht="15" customHeight="1" thickTop="1" x14ac:dyDescent="0.2">
      <c r="A2670" s="110"/>
      <c r="B2670" s="110"/>
      <c r="C2670" s="110"/>
      <c r="D2670" s="110"/>
      <c r="E2670" s="110"/>
      <c r="F2670" s="110"/>
      <c r="G2670" s="110"/>
      <c r="H2670" s="110"/>
      <c r="I2670" s="110"/>
      <c r="J2670" s="110"/>
    </row>
    <row r="2671" spans="1:10" ht="0.95" customHeight="1" x14ac:dyDescent="0.2">
      <c r="A2671" s="102" t="s">
        <v>3244</v>
      </c>
      <c r="B2671" s="104" t="s">
        <v>106</v>
      </c>
      <c r="C2671" s="102" t="s">
        <v>107</v>
      </c>
      <c r="D2671" s="102" t="s">
        <v>8</v>
      </c>
      <c r="E2671" s="65" t="s">
        <v>948</v>
      </c>
      <c r="F2671" s="65"/>
      <c r="G2671" s="103" t="s">
        <v>108</v>
      </c>
      <c r="H2671" s="104" t="s">
        <v>109</v>
      </c>
      <c r="I2671" s="104" t="s">
        <v>110</v>
      </c>
      <c r="J2671" s="104" t="s">
        <v>9</v>
      </c>
    </row>
    <row r="2672" spans="1:10" ht="18" customHeight="1" x14ac:dyDescent="0.2">
      <c r="A2672" s="105" t="s">
        <v>949</v>
      </c>
      <c r="B2672" s="107" t="s">
        <v>822</v>
      </c>
      <c r="C2672" s="105" t="s">
        <v>114</v>
      </c>
      <c r="D2672" s="105" t="s">
        <v>823</v>
      </c>
      <c r="E2672" s="78" t="s">
        <v>1271</v>
      </c>
      <c r="F2672" s="78"/>
      <c r="G2672" s="106" t="s">
        <v>121</v>
      </c>
      <c r="H2672" s="109">
        <v>1</v>
      </c>
      <c r="I2672" s="108">
        <v>24.33</v>
      </c>
      <c r="J2672" s="108">
        <v>24.33</v>
      </c>
    </row>
    <row r="2673" spans="1:10" ht="24" customHeight="1" x14ac:dyDescent="0.2">
      <c r="A2673" s="111" t="s">
        <v>951</v>
      </c>
      <c r="B2673" s="113" t="s">
        <v>1272</v>
      </c>
      <c r="C2673" s="111" t="s">
        <v>114</v>
      </c>
      <c r="D2673" s="111" t="s">
        <v>1273</v>
      </c>
      <c r="E2673" s="79" t="s">
        <v>957</v>
      </c>
      <c r="F2673" s="79"/>
      <c r="G2673" s="112" t="s">
        <v>958</v>
      </c>
      <c r="H2673" s="115">
        <v>0.18390000000000001</v>
      </c>
      <c r="I2673" s="114">
        <v>23.04</v>
      </c>
      <c r="J2673" s="114">
        <v>4.2300000000000004</v>
      </c>
    </row>
    <row r="2674" spans="1:10" ht="24" customHeight="1" x14ac:dyDescent="0.2">
      <c r="A2674" s="111" t="s">
        <v>951</v>
      </c>
      <c r="B2674" s="113" t="s">
        <v>1020</v>
      </c>
      <c r="C2674" s="111" t="s">
        <v>114</v>
      </c>
      <c r="D2674" s="111" t="s">
        <v>1021</v>
      </c>
      <c r="E2674" s="79" t="s">
        <v>957</v>
      </c>
      <c r="F2674" s="79"/>
      <c r="G2674" s="112" t="s">
        <v>958</v>
      </c>
      <c r="H2674" s="115">
        <v>0.18390000000000001</v>
      </c>
      <c r="I2674" s="114">
        <v>28.72</v>
      </c>
      <c r="J2674" s="114">
        <v>5.28</v>
      </c>
    </row>
    <row r="2675" spans="1:10" ht="24" customHeight="1" x14ac:dyDescent="0.2">
      <c r="A2675" s="116" t="s">
        <v>961</v>
      </c>
      <c r="B2675" s="118" t="s">
        <v>1689</v>
      </c>
      <c r="C2675" s="116" t="s">
        <v>114</v>
      </c>
      <c r="D2675" s="116" t="s">
        <v>1690</v>
      </c>
      <c r="E2675" s="76" t="s">
        <v>964</v>
      </c>
      <c r="F2675" s="76"/>
      <c r="G2675" s="117" t="s">
        <v>121</v>
      </c>
      <c r="H2675" s="120">
        <v>3</v>
      </c>
      <c r="I2675" s="119">
        <v>1.69</v>
      </c>
      <c r="J2675" s="119">
        <v>5.07</v>
      </c>
    </row>
    <row r="2676" spans="1:10" ht="24" customHeight="1" x14ac:dyDescent="0.2">
      <c r="A2676" s="116" t="s">
        <v>961</v>
      </c>
      <c r="B2676" s="118" t="s">
        <v>1695</v>
      </c>
      <c r="C2676" s="116" t="s">
        <v>114</v>
      </c>
      <c r="D2676" s="116" t="s">
        <v>1696</v>
      </c>
      <c r="E2676" s="76" t="s">
        <v>964</v>
      </c>
      <c r="F2676" s="76"/>
      <c r="G2676" s="117" t="s">
        <v>121</v>
      </c>
      <c r="H2676" s="120">
        <v>1</v>
      </c>
      <c r="I2676" s="119">
        <v>7.61</v>
      </c>
      <c r="J2676" s="119">
        <v>7.61</v>
      </c>
    </row>
    <row r="2677" spans="1:10" ht="38.25" x14ac:dyDescent="0.2">
      <c r="A2677" s="116" t="s">
        <v>961</v>
      </c>
      <c r="B2677" s="118" t="s">
        <v>1675</v>
      </c>
      <c r="C2677" s="116" t="s">
        <v>114</v>
      </c>
      <c r="D2677" s="116" t="s">
        <v>1676</v>
      </c>
      <c r="E2677" s="76" t="s">
        <v>964</v>
      </c>
      <c r="F2677" s="76"/>
      <c r="G2677" s="117" t="s">
        <v>121</v>
      </c>
      <c r="H2677" s="120">
        <v>7.4999999999999997E-2</v>
      </c>
      <c r="I2677" s="119">
        <v>28.55</v>
      </c>
      <c r="J2677" s="119">
        <v>2.14</v>
      </c>
    </row>
    <row r="2678" spans="1:10" ht="15" customHeight="1" x14ac:dyDescent="0.2">
      <c r="A2678" s="124"/>
      <c r="B2678" s="124"/>
      <c r="C2678" s="124"/>
      <c r="D2678" s="124"/>
      <c r="E2678" s="124" t="s">
        <v>971</v>
      </c>
      <c r="F2678" s="125">
        <v>7.61</v>
      </c>
      <c r="G2678" s="124" t="s">
        <v>972</v>
      </c>
      <c r="H2678" s="125">
        <v>0</v>
      </c>
      <c r="I2678" s="124" t="s">
        <v>973</v>
      </c>
      <c r="J2678" s="125">
        <v>7.61</v>
      </c>
    </row>
    <row r="2679" spans="1:10" ht="0.95" customHeight="1" thickBot="1" x14ac:dyDescent="0.25">
      <c r="A2679" s="124"/>
      <c r="B2679" s="124"/>
      <c r="C2679" s="124"/>
      <c r="D2679" s="124"/>
      <c r="E2679" s="124" t="s">
        <v>974</v>
      </c>
      <c r="F2679" s="125">
        <v>6.32</v>
      </c>
      <c r="G2679" s="124"/>
      <c r="H2679" s="77" t="s">
        <v>975</v>
      </c>
      <c r="I2679" s="77"/>
      <c r="J2679" s="125">
        <v>30.65</v>
      </c>
    </row>
    <row r="2680" spans="1:10" ht="18" customHeight="1" thickTop="1" x14ac:dyDescent="0.2">
      <c r="A2680" s="110"/>
      <c r="B2680" s="110"/>
      <c r="C2680" s="110"/>
      <c r="D2680" s="110"/>
      <c r="E2680" s="110"/>
      <c r="F2680" s="110"/>
      <c r="G2680" s="110"/>
      <c r="H2680" s="110"/>
      <c r="I2680" s="110"/>
      <c r="J2680" s="110"/>
    </row>
    <row r="2681" spans="1:10" ht="24" customHeight="1" x14ac:dyDescent="0.2">
      <c r="A2681" s="102" t="s">
        <v>3245</v>
      </c>
      <c r="B2681" s="104" t="s">
        <v>106</v>
      </c>
      <c r="C2681" s="102" t="s">
        <v>107</v>
      </c>
      <c r="D2681" s="102" t="s">
        <v>8</v>
      </c>
      <c r="E2681" s="65" t="s">
        <v>948</v>
      </c>
      <c r="F2681" s="65"/>
      <c r="G2681" s="103" t="s">
        <v>108</v>
      </c>
      <c r="H2681" s="104" t="s">
        <v>109</v>
      </c>
      <c r="I2681" s="104" t="s">
        <v>110</v>
      </c>
      <c r="J2681" s="104" t="s">
        <v>9</v>
      </c>
    </row>
    <row r="2682" spans="1:10" ht="24" customHeight="1" x14ac:dyDescent="0.2">
      <c r="A2682" s="105" t="s">
        <v>949</v>
      </c>
      <c r="B2682" s="107" t="s">
        <v>2800</v>
      </c>
      <c r="C2682" s="105" t="s">
        <v>119</v>
      </c>
      <c r="D2682" s="105" t="s">
        <v>2801</v>
      </c>
      <c r="E2682" s="78" t="s">
        <v>1666</v>
      </c>
      <c r="F2682" s="78"/>
      <c r="G2682" s="106" t="s">
        <v>121</v>
      </c>
      <c r="H2682" s="109">
        <v>1</v>
      </c>
      <c r="I2682" s="108">
        <v>48.36</v>
      </c>
      <c r="J2682" s="108">
        <v>48.36</v>
      </c>
    </row>
    <row r="2683" spans="1:10" ht="24" customHeight="1" x14ac:dyDescent="0.2">
      <c r="A2683" s="116" t="s">
        <v>961</v>
      </c>
      <c r="B2683" s="118" t="s">
        <v>1660</v>
      </c>
      <c r="C2683" s="116" t="s">
        <v>119</v>
      </c>
      <c r="D2683" s="116" t="s">
        <v>1661</v>
      </c>
      <c r="E2683" s="76" t="s">
        <v>964</v>
      </c>
      <c r="F2683" s="76"/>
      <c r="G2683" s="117" t="s">
        <v>121</v>
      </c>
      <c r="H2683" s="120">
        <v>0.33300000000000002</v>
      </c>
      <c r="I2683" s="119">
        <v>7.23</v>
      </c>
      <c r="J2683" s="119">
        <v>2.4</v>
      </c>
    </row>
    <row r="2684" spans="1:10" ht="24" customHeight="1" x14ac:dyDescent="0.2">
      <c r="A2684" s="116" t="s">
        <v>961</v>
      </c>
      <c r="B2684" s="118" t="s">
        <v>1662</v>
      </c>
      <c r="C2684" s="116" t="s">
        <v>119</v>
      </c>
      <c r="D2684" s="116" t="s">
        <v>1663</v>
      </c>
      <c r="E2684" s="76" t="s">
        <v>964</v>
      </c>
      <c r="F2684" s="76"/>
      <c r="G2684" s="117" t="s">
        <v>121</v>
      </c>
      <c r="H2684" s="120">
        <v>1.4999999999999999E-2</v>
      </c>
      <c r="I2684" s="119">
        <v>0.76</v>
      </c>
      <c r="J2684" s="119">
        <v>0.01</v>
      </c>
    </row>
    <row r="2685" spans="1:10" ht="24" customHeight="1" x14ac:dyDescent="0.2">
      <c r="A2685" s="116" t="s">
        <v>961</v>
      </c>
      <c r="B2685" s="118" t="s">
        <v>1664</v>
      </c>
      <c r="C2685" s="116" t="s">
        <v>119</v>
      </c>
      <c r="D2685" s="116" t="s">
        <v>1665</v>
      </c>
      <c r="E2685" s="76" t="s">
        <v>964</v>
      </c>
      <c r="F2685" s="76"/>
      <c r="G2685" s="117" t="s">
        <v>121</v>
      </c>
      <c r="H2685" s="120">
        <v>0.04</v>
      </c>
      <c r="I2685" s="119">
        <v>65.900000000000006</v>
      </c>
      <c r="J2685" s="119">
        <v>2.63</v>
      </c>
    </row>
    <row r="2686" spans="1:10" x14ac:dyDescent="0.2">
      <c r="A2686" s="116" t="s">
        <v>961</v>
      </c>
      <c r="B2686" s="118" t="s">
        <v>3020</v>
      </c>
      <c r="C2686" s="116" t="s">
        <v>119</v>
      </c>
      <c r="D2686" s="116" t="s">
        <v>3021</v>
      </c>
      <c r="E2686" s="76" t="s">
        <v>964</v>
      </c>
      <c r="F2686" s="76"/>
      <c r="G2686" s="117" t="s">
        <v>121</v>
      </c>
      <c r="H2686" s="120">
        <v>1</v>
      </c>
      <c r="I2686" s="119">
        <v>29.13</v>
      </c>
      <c r="J2686" s="119">
        <v>29.13</v>
      </c>
    </row>
    <row r="2687" spans="1:10" ht="15" customHeight="1" x14ac:dyDescent="0.2">
      <c r="A2687" s="116" t="s">
        <v>961</v>
      </c>
      <c r="B2687" s="118" t="s">
        <v>1285</v>
      </c>
      <c r="C2687" s="116" t="s">
        <v>119</v>
      </c>
      <c r="D2687" s="116" t="s">
        <v>1286</v>
      </c>
      <c r="E2687" s="76" t="s">
        <v>1027</v>
      </c>
      <c r="F2687" s="76"/>
      <c r="G2687" s="117" t="s">
        <v>958</v>
      </c>
      <c r="H2687" s="120">
        <v>0.39400000000000002</v>
      </c>
      <c r="I2687" s="119">
        <v>16.57</v>
      </c>
      <c r="J2687" s="119">
        <v>6.52</v>
      </c>
    </row>
    <row r="2688" spans="1:10" ht="0.95" customHeight="1" x14ac:dyDescent="0.2">
      <c r="A2688" s="116" t="s">
        <v>961</v>
      </c>
      <c r="B2688" s="118" t="s">
        <v>1287</v>
      </c>
      <c r="C2688" s="116" t="s">
        <v>119</v>
      </c>
      <c r="D2688" s="116" t="s">
        <v>1288</v>
      </c>
      <c r="E2688" s="76" t="s">
        <v>1027</v>
      </c>
      <c r="F2688" s="76"/>
      <c r="G2688" s="117" t="s">
        <v>958</v>
      </c>
      <c r="H2688" s="120">
        <v>0.39400000000000002</v>
      </c>
      <c r="I2688" s="119">
        <v>19.47</v>
      </c>
      <c r="J2688" s="119">
        <v>7.67</v>
      </c>
    </row>
    <row r="2689" spans="1:10" ht="50.1" customHeight="1" x14ac:dyDescent="0.2">
      <c r="A2689" s="124"/>
      <c r="B2689" s="124"/>
      <c r="C2689" s="124"/>
      <c r="D2689" s="124"/>
      <c r="E2689" s="124" t="s">
        <v>971</v>
      </c>
      <c r="F2689" s="125">
        <v>14.19</v>
      </c>
      <c r="G2689" s="124" t="s">
        <v>972</v>
      </c>
      <c r="H2689" s="125">
        <v>0</v>
      </c>
      <c r="I2689" s="124" t="s">
        <v>973</v>
      </c>
      <c r="J2689" s="125">
        <v>14.19</v>
      </c>
    </row>
    <row r="2690" spans="1:10" ht="18" customHeight="1" thickBot="1" x14ac:dyDescent="0.25">
      <c r="A2690" s="124"/>
      <c r="B2690" s="124"/>
      <c r="C2690" s="124"/>
      <c r="D2690" s="124"/>
      <c r="E2690" s="124" t="s">
        <v>974</v>
      </c>
      <c r="F2690" s="125">
        <v>12.57</v>
      </c>
      <c r="G2690" s="124"/>
      <c r="H2690" s="77" t="s">
        <v>975</v>
      </c>
      <c r="I2690" s="77"/>
      <c r="J2690" s="125">
        <v>60.93</v>
      </c>
    </row>
    <row r="2691" spans="1:10" ht="24" customHeight="1" thickTop="1" x14ac:dyDescent="0.2">
      <c r="A2691" s="110"/>
      <c r="B2691" s="110"/>
      <c r="C2691" s="110"/>
      <c r="D2691" s="110"/>
      <c r="E2691" s="110"/>
      <c r="F2691" s="110"/>
      <c r="G2691" s="110"/>
      <c r="H2691" s="110"/>
      <c r="I2691" s="110"/>
      <c r="J2691" s="110"/>
    </row>
    <row r="2692" spans="1:10" ht="26.1" customHeight="1" x14ac:dyDescent="0.2">
      <c r="A2692" s="102" t="s">
        <v>824</v>
      </c>
      <c r="B2692" s="104" t="s">
        <v>106</v>
      </c>
      <c r="C2692" s="102" t="s">
        <v>107</v>
      </c>
      <c r="D2692" s="102" t="s">
        <v>8</v>
      </c>
      <c r="E2692" s="65" t="s">
        <v>948</v>
      </c>
      <c r="F2692" s="65"/>
      <c r="G2692" s="103" t="s">
        <v>108</v>
      </c>
      <c r="H2692" s="104" t="s">
        <v>109</v>
      </c>
      <c r="I2692" s="104" t="s">
        <v>110</v>
      </c>
      <c r="J2692" s="104" t="s">
        <v>9</v>
      </c>
    </row>
    <row r="2693" spans="1:10" ht="24" customHeight="1" x14ac:dyDescent="0.2">
      <c r="A2693" s="105" t="s">
        <v>949</v>
      </c>
      <c r="B2693" s="107" t="s">
        <v>2802</v>
      </c>
      <c r="C2693" s="105" t="s">
        <v>114</v>
      </c>
      <c r="D2693" s="105" t="s">
        <v>2803</v>
      </c>
      <c r="E2693" s="78" t="s">
        <v>1271</v>
      </c>
      <c r="F2693" s="78"/>
      <c r="G2693" s="106" t="s">
        <v>121</v>
      </c>
      <c r="H2693" s="109">
        <v>1</v>
      </c>
      <c r="I2693" s="108">
        <v>9.67</v>
      </c>
      <c r="J2693" s="108">
        <v>9.67</v>
      </c>
    </row>
    <row r="2694" spans="1:10" ht="26.1" customHeight="1" x14ac:dyDescent="0.2">
      <c r="A2694" s="111" t="s">
        <v>951</v>
      </c>
      <c r="B2694" s="113" t="s">
        <v>1272</v>
      </c>
      <c r="C2694" s="111" t="s">
        <v>114</v>
      </c>
      <c r="D2694" s="111" t="s">
        <v>1273</v>
      </c>
      <c r="E2694" s="79" t="s">
        <v>957</v>
      </c>
      <c r="F2694" s="79"/>
      <c r="G2694" s="112" t="s">
        <v>958</v>
      </c>
      <c r="H2694" s="115">
        <v>3.4299999999999997E-2</v>
      </c>
      <c r="I2694" s="114">
        <v>23.04</v>
      </c>
      <c r="J2694" s="114">
        <v>0.79</v>
      </c>
    </row>
    <row r="2695" spans="1:10" ht="26.1" customHeight="1" x14ac:dyDescent="0.2">
      <c r="A2695" s="111" t="s">
        <v>951</v>
      </c>
      <c r="B2695" s="113" t="s">
        <v>1020</v>
      </c>
      <c r="C2695" s="111" t="s">
        <v>114</v>
      </c>
      <c r="D2695" s="111" t="s">
        <v>1021</v>
      </c>
      <c r="E2695" s="79" t="s">
        <v>957</v>
      </c>
      <c r="F2695" s="79"/>
      <c r="G2695" s="112" t="s">
        <v>958</v>
      </c>
      <c r="H2695" s="115">
        <v>3.4299999999999997E-2</v>
      </c>
      <c r="I2695" s="114">
        <v>28.72</v>
      </c>
      <c r="J2695" s="114">
        <v>0.98</v>
      </c>
    </row>
    <row r="2696" spans="1:10" ht="26.1" customHeight="1" x14ac:dyDescent="0.2">
      <c r="A2696" s="116" t="s">
        <v>961</v>
      </c>
      <c r="B2696" s="118" t="s">
        <v>1689</v>
      </c>
      <c r="C2696" s="116" t="s">
        <v>114</v>
      </c>
      <c r="D2696" s="116" t="s">
        <v>1690</v>
      </c>
      <c r="E2696" s="76" t="s">
        <v>964</v>
      </c>
      <c r="F2696" s="76"/>
      <c r="G2696" s="117" t="s">
        <v>121</v>
      </c>
      <c r="H2696" s="120">
        <v>2</v>
      </c>
      <c r="I2696" s="119">
        <v>1.69</v>
      </c>
      <c r="J2696" s="119">
        <v>3.38</v>
      </c>
    </row>
    <row r="2697" spans="1:10" ht="26.1" customHeight="1" x14ac:dyDescent="0.2">
      <c r="A2697" s="116" t="s">
        <v>961</v>
      </c>
      <c r="B2697" s="118" t="s">
        <v>3022</v>
      </c>
      <c r="C2697" s="116" t="s">
        <v>114</v>
      </c>
      <c r="D2697" s="116" t="s">
        <v>3023</v>
      </c>
      <c r="E2697" s="76" t="s">
        <v>964</v>
      </c>
      <c r="F2697" s="76"/>
      <c r="G2697" s="117" t="s">
        <v>121</v>
      </c>
      <c r="H2697" s="120">
        <v>1</v>
      </c>
      <c r="I2697" s="119">
        <v>3.1</v>
      </c>
      <c r="J2697" s="119">
        <v>3.1</v>
      </c>
    </row>
    <row r="2698" spans="1:10" ht="26.1" customHeight="1" x14ac:dyDescent="0.2">
      <c r="A2698" s="116" t="s">
        <v>961</v>
      </c>
      <c r="B2698" s="118" t="s">
        <v>1675</v>
      </c>
      <c r="C2698" s="116" t="s">
        <v>114</v>
      </c>
      <c r="D2698" s="116" t="s">
        <v>1676</v>
      </c>
      <c r="E2698" s="76" t="s">
        <v>964</v>
      </c>
      <c r="F2698" s="76"/>
      <c r="G2698" s="117" t="s">
        <v>121</v>
      </c>
      <c r="H2698" s="120">
        <v>0.05</v>
      </c>
      <c r="I2698" s="119">
        <v>28.55</v>
      </c>
      <c r="J2698" s="119">
        <v>1.42</v>
      </c>
    </row>
    <row r="2699" spans="1:10" ht="26.1" customHeight="1" x14ac:dyDescent="0.2">
      <c r="A2699" s="124"/>
      <c r="B2699" s="124"/>
      <c r="C2699" s="124"/>
      <c r="D2699" s="124"/>
      <c r="E2699" s="124" t="s">
        <v>971</v>
      </c>
      <c r="F2699" s="125">
        <v>1.41</v>
      </c>
      <c r="G2699" s="124" t="s">
        <v>972</v>
      </c>
      <c r="H2699" s="125">
        <v>0</v>
      </c>
      <c r="I2699" s="124" t="s">
        <v>973</v>
      </c>
      <c r="J2699" s="125">
        <v>1.41</v>
      </c>
    </row>
    <row r="2700" spans="1:10" ht="15" customHeight="1" thickBot="1" x14ac:dyDescent="0.25">
      <c r="A2700" s="124"/>
      <c r="B2700" s="124"/>
      <c r="C2700" s="124"/>
      <c r="D2700" s="124"/>
      <c r="E2700" s="124" t="s">
        <v>974</v>
      </c>
      <c r="F2700" s="125">
        <v>2.5099999999999998</v>
      </c>
      <c r="G2700" s="124"/>
      <c r="H2700" s="77" t="s">
        <v>975</v>
      </c>
      <c r="I2700" s="77"/>
      <c r="J2700" s="125">
        <v>12.18</v>
      </c>
    </row>
    <row r="2701" spans="1:10" ht="15" customHeight="1" thickTop="1" x14ac:dyDescent="0.2">
      <c r="A2701" s="110"/>
      <c r="B2701" s="110"/>
      <c r="C2701" s="110"/>
      <c r="D2701" s="110"/>
      <c r="E2701" s="110"/>
      <c r="F2701" s="110"/>
      <c r="G2701" s="110"/>
      <c r="H2701" s="110"/>
      <c r="I2701" s="110"/>
      <c r="J2701" s="110"/>
    </row>
    <row r="2702" spans="1:10" ht="0.95" customHeight="1" x14ac:dyDescent="0.2">
      <c r="A2702" s="102" t="s">
        <v>827</v>
      </c>
      <c r="B2702" s="104" t="s">
        <v>106</v>
      </c>
      <c r="C2702" s="102" t="s">
        <v>107</v>
      </c>
      <c r="D2702" s="102" t="s">
        <v>8</v>
      </c>
      <c r="E2702" s="65" t="s">
        <v>948</v>
      </c>
      <c r="F2702" s="65"/>
      <c r="G2702" s="103" t="s">
        <v>108</v>
      </c>
      <c r="H2702" s="104" t="s">
        <v>109</v>
      </c>
      <c r="I2702" s="104" t="s">
        <v>110</v>
      </c>
      <c r="J2702" s="104" t="s">
        <v>9</v>
      </c>
    </row>
    <row r="2703" spans="1:10" ht="18" customHeight="1" x14ac:dyDescent="0.2">
      <c r="A2703" s="105" t="s">
        <v>949</v>
      </c>
      <c r="B2703" s="107" t="s">
        <v>3246</v>
      </c>
      <c r="C2703" s="105" t="s">
        <v>114</v>
      </c>
      <c r="D2703" s="105" t="s">
        <v>3247</v>
      </c>
      <c r="E2703" s="78" t="s">
        <v>1271</v>
      </c>
      <c r="F2703" s="78"/>
      <c r="G2703" s="106" t="s">
        <v>121</v>
      </c>
      <c r="H2703" s="109">
        <v>1</v>
      </c>
      <c r="I2703" s="108">
        <v>20.65</v>
      </c>
      <c r="J2703" s="108">
        <v>20.65</v>
      </c>
    </row>
    <row r="2704" spans="1:10" ht="26.1" customHeight="1" x14ac:dyDescent="0.2">
      <c r="A2704" s="111" t="s">
        <v>951</v>
      </c>
      <c r="B2704" s="113" t="s">
        <v>1272</v>
      </c>
      <c r="C2704" s="111" t="s">
        <v>114</v>
      </c>
      <c r="D2704" s="111" t="s">
        <v>1273</v>
      </c>
      <c r="E2704" s="79" t="s">
        <v>957</v>
      </c>
      <c r="F2704" s="79"/>
      <c r="G2704" s="112" t="s">
        <v>958</v>
      </c>
      <c r="H2704" s="115">
        <v>0.12570000000000001</v>
      </c>
      <c r="I2704" s="114">
        <v>23.04</v>
      </c>
      <c r="J2704" s="114">
        <v>2.89</v>
      </c>
    </row>
    <row r="2705" spans="1:10" ht="26.1" customHeight="1" x14ac:dyDescent="0.2">
      <c r="A2705" s="111" t="s">
        <v>951</v>
      </c>
      <c r="B2705" s="113" t="s">
        <v>1020</v>
      </c>
      <c r="C2705" s="111" t="s">
        <v>114</v>
      </c>
      <c r="D2705" s="111" t="s">
        <v>1021</v>
      </c>
      <c r="E2705" s="79" t="s">
        <v>957</v>
      </c>
      <c r="F2705" s="79"/>
      <c r="G2705" s="112" t="s">
        <v>958</v>
      </c>
      <c r="H2705" s="115">
        <v>0.12570000000000001</v>
      </c>
      <c r="I2705" s="114">
        <v>28.72</v>
      </c>
      <c r="J2705" s="114">
        <v>3.61</v>
      </c>
    </row>
    <row r="2706" spans="1:10" ht="24" customHeight="1" x14ac:dyDescent="0.2">
      <c r="A2706" s="116" t="s">
        <v>961</v>
      </c>
      <c r="B2706" s="118" t="s">
        <v>1693</v>
      </c>
      <c r="C2706" s="116" t="s">
        <v>114</v>
      </c>
      <c r="D2706" s="116" t="s">
        <v>1694</v>
      </c>
      <c r="E2706" s="76" t="s">
        <v>964</v>
      </c>
      <c r="F2706" s="76"/>
      <c r="G2706" s="117" t="s">
        <v>121</v>
      </c>
      <c r="H2706" s="120">
        <v>2</v>
      </c>
      <c r="I2706" s="119">
        <v>2.48</v>
      </c>
      <c r="J2706" s="119">
        <v>4.96</v>
      </c>
    </row>
    <row r="2707" spans="1:10" ht="26.1" customHeight="1" x14ac:dyDescent="0.2">
      <c r="A2707" s="116" t="s">
        <v>961</v>
      </c>
      <c r="B2707" s="118" t="s">
        <v>3517</v>
      </c>
      <c r="C2707" s="116" t="s">
        <v>114</v>
      </c>
      <c r="D2707" s="116" t="s">
        <v>3518</v>
      </c>
      <c r="E2707" s="76" t="s">
        <v>964</v>
      </c>
      <c r="F2707" s="76"/>
      <c r="G2707" s="117" t="s">
        <v>121</v>
      </c>
      <c r="H2707" s="120">
        <v>1</v>
      </c>
      <c r="I2707" s="119">
        <v>7.05</v>
      </c>
      <c r="J2707" s="119">
        <v>7.05</v>
      </c>
    </row>
    <row r="2708" spans="1:10" ht="26.1" customHeight="1" x14ac:dyDescent="0.2">
      <c r="A2708" s="116" t="s">
        <v>961</v>
      </c>
      <c r="B2708" s="118" t="s">
        <v>1675</v>
      </c>
      <c r="C2708" s="116" t="s">
        <v>114</v>
      </c>
      <c r="D2708" s="116" t="s">
        <v>1676</v>
      </c>
      <c r="E2708" s="76" t="s">
        <v>964</v>
      </c>
      <c r="F2708" s="76"/>
      <c r="G2708" s="117" t="s">
        <v>121</v>
      </c>
      <c r="H2708" s="120">
        <v>7.4999999999999997E-2</v>
      </c>
      <c r="I2708" s="119">
        <v>28.55</v>
      </c>
      <c r="J2708" s="119">
        <v>2.14</v>
      </c>
    </row>
    <row r="2709" spans="1:10" ht="26.1" customHeight="1" x14ac:dyDescent="0.2">
      <c r="A2709" s="124"/>
      <c r="B2709" s="124"/>
      <c r="C2709" s="124"/>
      <c r="D2709" s="124"/>
      <c r="E2709" s="124" t="s">
        <v>971</v>
      </c>
      <c r="F2709" s="125">
        <v>5.2</v>
      </c>
      <c r="G2709" s="124" t="s">
        <v>972</v>
      </c>
      <c r="H2709" s="125">
        <v>0</v>
      </c>
      <c r="I2709" s="124" t="s">
        <v>973</v>
      </c>
      <c r="J2709" s="125">
        <v>5.2</v>
      </c>
    </row>
    <row r="2710" spans="1:10" ht="26.1" customHeight="1" thickBot="1" x14ac:dyDescent="0.25">
      <c r="A2710" s="124"/>
      <c r="B2710" s="124"/>
      <c r="C2710" s="124"/>
      <c r="D2710" s="124"/>
      <c r="E2710" s="124" t="s">
        <v>974</v>
      </c>
      <c r="F2710" s="125">
        <v>5.36</v>
      </c>
      <c r="G2710" s="124"/>
      <c r="H2710" s="77" t="s">
        <v>975</v>
      </c>
      <c r="I2710" s="77"/>
      <c r="J2710" s="125">
        <v>26.01</v>
      </c>
    </row>
    <row r="2711" spans="1:10" ht="26.1" customHeight="1" thickTop="1" x14ac:dyDescent="0.2">
      <c r="A2711" s="110"/>
      <c r="B2711" s="110"/>
      <c r="C2711" s="110"/>
      <c r="D2711" s="110"/>
      <c r="E2711" s="110"/>
      <c r="F2711" s="110"/>
      <c r="G2711" s="110"/>
      <c r="H2711" s="110"/>
      <c r="I2711" s="110"/>
      <c r="J2711" s="110"/>
    </row>
    <row r="2712" spans="1:10" ht="26.1" customHeight="1" x14ac:dyDescent="0.2">
      <c r="A2712" s="102" t="s">
        <v>830</v>
      </c>
      <c r="B2712" s="104" t="s">
        <v>106</v>
      </c>
      <c r="C2712" s="102" t="s">
        <v>107</v>
      </c>
      <c r="D2712" s="102" t="s">
        <v>8</v>
      </c>
      <c r="E2712" s="65" t="s">
        <v>948</v>
      </c>
      <c r="F2712" s="65"/>
      <c r="G2712" s="103" t="s">
        <v>108</v>
      </c>
      <c r="H2712" s="104" t="s">
        <v>109</v>
      </c>
      <c r="I2712" s="104" t="s">
        <v>110</v>
      </c>
      <c r="J2712" s="104" t="s">
        <v>9</v>
      </c>
    </row>
    <row r="2713" spans="1:10" ht="38.25" customHeight="1" x14ac:dyDescent="0.2">
      <c r="A2713" s="105" t="s">
        <v>949</v>
      </c>
      <c r="B2713" s="107" t="s">
        <v>2804</v>
      </c>
      <c r="C2713" s="105" t="s">
        <v>114</v>
      </c>
      <c r="D2713" s="105" t="s">
        <v>2805</v>
      </c>
      <c r="E2713" s="78" t="s">
        <v>1271</v>
      </c>
      <c r="F2713" s="78"/>
      <c r="G2713" s="106" t="s">
        <v>121</v>
      </c>
      <c r="H2713" s="109">
        <v>1</v>
      </c>
      <c r="I2713" s="108">
        <v>11.2</v>
      </c>
      <c r="J2713" s="108">
        <v>11.2</v>
      </c>
    </row>
    <row r="2714" spans="1:10" ht="15" customHeight="1" x14ac:dyDescent="0.2">
      <c r="A2714" s="111" t="s">
        <v>951</v>
      </c>
      <c r="B2714" s="113" t="s">
        <v>1272</v>
      </c>
      <c r="C2714" s="111" t="s">
        <v>114</v>
      </c>
      <c r="D2714" s="111" t="s">
        <v>1273</v>
      </c>
      <c r="E2714" s="79" t="s">
        <v>957</v>
      </c>
      <c r="F2714" s="79"/>
      <c r="G2714" s="112" t="s">
        <v>958</v>
      </c>
      <c r="H2714" s="115">
        <v>1.14E-2</v>
      </c>
      <c r="I2714" s="114">
        <v>23.04</v>
      </c>
      <c r="J2714" s="114">
        <v>0.26</v>
      </c>
    </row>
    <row r="2715" spans="1:10" ht="0.95" customHeight="1" x14ac:dyDescent="0.2">
      <c r="A2715" s="111" t="s">
        <v>951</v>
      </c>
      <c r="B2715" s="113" t="s">
        <v>1020</v>
      </c>
      <c r="C2715" s="111" t="s">
        <v>114</v>
      </c>
      <c r="D2715" s="111" t="s">
        <v>1021</v>
      </c>
      <c r="E2715" s="79" t="s">
        <v>957</v>
      </c>
      <c r="F2715" s="79"/>
      <c r="G2715" s="112" t="s">
        <v>958</v>
      </c>
      <c r="H2715" s="115">
        <v>1.14E-2</v>
      </c>
      <c r="I2715" s="114">
        <v>28.72</v>
      </c>
      <c r="J2715" s="114">
        <v>0.32</v>
      </c>
    </row>
    <row r="2716" spans="1:10" ht="18" customHeight="1" x14ac:dyDescent="0.2">
      <c r="A2716" s="116" t="s">
        <v>961</v>
      </c>
      <c r="B2716" s="118" t="s">
        <v>1606</v>
      </c>
      <c r="C2716" s="116" t="s">
        <v>114</v>
      </c>
      <c r="D2716" s="116" t="s">
        <v>1607</v>
      </c>
      <c r="E2716" s="76" t="s">
        <v>964</v>
      </c>
      <c r="F2716" s="76"/>
      <c r="G2716" s="117" t="s">
        <v>121</v>
      </c>
      <c r="H2716" s="120">
        <v>7.3000000000000001E-3</v>
      </c>
      <c r="I2716" s="119">
        <v>69.17</v>
      </c>
      <c r="J2716" s="119">
        <v>0.5</v>
      </c>
    </row>
    <row r="2717" spans="1:10" ht="24" customHeight="1" x14ac:dyDescent="0.2">
      <c r="A2717" s="116" t="s">
        <v>961</v>
      </c>
      <c r="B2717" s="118" t="s">
        <v>1608</v>
      </c>
      <c r="C2717" s="116" t="s">
        <v>114</v>
      </c>
      <c r="D2717" s="116" t="s">
        <v>1609</v>
      </c>
      <c r="E2717" s="76" t="s">
        <v>964</v>
      </c>
      <c r="F2717" s="76"/>
      <c r="G2717" s="117" t="s">
        <v>121</v>
      </c>
      <c r="H2717" s="120">
        <v>1.0999999999999999E-2</v>
      </c>
      <c r="I2717" s="119">
        <v>78.37</v>
      </c>
      <c r="J2717" s="119">
        <v>0.86</v>
      </c>
    </row>
    <row r="2718" spans="1:10" ht="26.1" customHeight="1" x14ac:dyDescent="0.2">
      <c r="A2718" s="116" t="s">
        <v>961</v>
      </c>
      <c r="B2718" s="118" t="s">
        <v>1610</v>
      </c>
      <c r="C2718" s="116" t="s">
        <v>114</v>
      </c>
      <c r="D2718" s="116" t="s">
        <v>1611</v>
      </c>
      <c r="E2718" s="76" t="s">
        <v>964</v>
      </c>
      <c r="F2718" s="76"/>
      <c r="G2718" s="117" t="s">
        <v>121</v>
      </c>
      <c r="H2718" s="120">
        <v>8.0000000000000002E-3</v>
      </c>
      <c r="I2718" s="119">
        <v>2.4900000000000002</v>
      </c>
      <c r="J2718" s="119">
        <v>0.01</v>
      </c>
    </row>
    <row r="2719" spans="1:10" ht="26.1" customHeight="1" x14ac:dyDescent="0.2">
      <c r="A2719" s="116" t="s">
        <v>961</v>
      </c>
      <c r="B2719" s="118" t="s">
        <v>3024</v>
      </c>
      <c r="C2719" s="116" t="s">
        <v>114</v>
      </c>
      <c r="D2719" s="116" t="s">
        <v>3025</v>
      </c>
      <c r="E2719" s="76" t="s">
        <v>964</v>
      </c>
      <c r="F2719" s="76"/>
      <c r="G2719" s="117" t="s">
        <v>121</v>
      </c>
      <c r="H2719" s="120">
        <v>1</v>
      </c>
      <c r="I2719" s="119">
        <v>9.25</v>
      </c>
      <c r="J2719" s="119">
        <v>9.25</v>
      </c>
    </row>
    <row r="2720" spans="1:10" ht="26.1" customHeight="1" x14ac:dyDescent="0.2">
      <c r="A2720" s="124"/>
      <c r="B2720" s="124"/>
      <c r="C2720" s="124"/>
      <c r="D2720" s="124"/>
      <c r="E2720" s="124" t="s">
        <v>971</v>
      </c>
      <c r="F2720" s="125">
        <v>0.46</v>
      </c>
      <c r="G2720" s="124" t="s">
        <v>972</v>
      </c>
      <c r="H2720" s="125">
        <v>0</v>
      </c>
      <c r="I2720" s="124" t="s">
        <v>973</v>
      </c>
      <c r="J2720" s="125">
        <v>0.46</v>
      </c>
    </row>
    <row r="2721" spans="1:10" ht="26.1" customHeight="1" thickBot="1" x14ac:dyDescent="0.25">
      <c r="A2721" s="124"/>
      <c r="B2721" s="124"/>
      <c r="C2721" s="124"/>
      <c r="D2721" s="124"/>
      <c r="E2721" s="124" t="s">
        <v>974</v>
      </c>
      <c r="F2721" s="125">
        <v>2.91</v>
      </c>
      <c r="G2721" s="124"/>
      <c r="H2721" s="77" t="s">
        <v>975</v>
      </c>
      <c r="I2721" s="77"/>
      <c r="J2721" s="125">
        <v>14.11</v>
      </c>
    </row>
    <row r="2722" spans="1:10" ht="26.1" customHeight="1" thickTop="1" x14ac:dyDescent="0.2">
      <c r="A2722" s="110"/>
      <c r="B2722" s="110"/>
      <c r="C2722" s="110"/>
      <c r="D2722" s="110"/>
      <c r="E2722" s="110"/>
      <c r="F2722" s="110"/>
      <c r="G2722" s="110"/>
      <c r="H2722" s="110"/>
      <c r="I2722" s="110"/>
      <c r="J2722" s="110"/>
    </row>
    <row r="2723" spans="1:10" ht="26.1" customHeight="1" x14ac:dyDescent="0.2">
      <c r="A2723" s="102" t="s">
        <v>833</v>
      </c>
      <c r="B2723" s="104" t="s">
        <v>106</v>
      </c>
      <c r="C2723" s="102" t="s">
        <v>107</v>
      </c>
      <c r="D2723" s="102" t="s">
        <v>8</v>
      </c>
      <c r="E2723" s="65" t="s">
        <v>948</v>
      </c>
      <c r="F2723" s="65"/>
      <c r="G2723" s="103" t="s">
        <v>108</v>
      </c>
      <c r="H2723" s="104" t="s">
        <v>109</v>
      </c>
      <c r="I2723" s="104" t="s">
        <v>110</v>
      </c>
      <c r="J2723" s="104" t="s">
        <v>9</v>
      </c>
    </row>
    <row r="2724" spans="1:10" ht="26.1" customHeight="1" x14ac:dyDescent="0.2">
      <c r="A2724" s="105" t="s">
        <v>949</v>
      </c>
      <c r="B2724" s="107" t="s">
        <v>3248</v>
      </c>
      <c r="C2724" s="105" t="s">
        <v>114</v>
      </c>
      <c r="D2724" s="105" t="s">
        <v>3249</v>
      </c>
      <c r="E2724" s="78" t="s">
        <v>1271</v>
      </c>
      <c r="F2724" s="78"/>
      <c r="G2724" s="106" t="s">
        <v>121</v>
      </c>
      <c r="H2724" s="109">
        <v>1</v>
      </c>
      <c r="I2724" s="108">
        <v>23.19</v>
      </c>
      <c r="J2724" s="108">
        <v>23.19</v>
      </c>
    </row>
    <row r="2725" spans="1:10" ht="24" customHeight="1" x14ac:dyDescent="0.2">
      <c r="A2725" s="111" t="s">
        <v>951</v>
      </c>
      <c r="B2725" s="113" t="s">
        <v>1272</v>
      </c>
      <c r="C2725" s="111" t="s">
        <v>114</v>
      </c>
      <c r="D2725" s="111" t="s">
        <v>1273</v>
      </c>
      <c r="E2725" s="79" t="s">
        <v>957</v>
      </c>
      <c r="F2725" s="79"/>
      <c r="G2725" s="112" t="s">
        <v>958</v>
      </c>
      <c r="H2725" s="115">
        <v>4.19E-2</v>
      </c>
      <c r="I2725" s="114">
        <v>23.04</v>
      </c>
      <c r="J2725" s="114">
        <v>0.96</v>
      </c>
    </row>
    <row r="2726" spans="1:10" ht="25.5" x14ac:dyDescent="0.2">
      <c r="A2726" s="111" t="s">
        <v>951</v>
      </c>
      <c r="B2726" s="113" t="s">
        <v>1020</v>
      </c>
      <c r="C2726" s="111" t="s">
        <v>114</v>
      </c>
      <c r="D2726" s="111" t="s">
        <v>1021</v>
      </c>
      <c r="E2726" s="79" t="s">
        <v>957</v>
      </c>
      <c r="F2726" s="79"/>
      <c r="G2726" s="112" t="s">
        <v>958</v>
      </c>
      <c r="H2726" s="115">
        <v>4.19E-2</v>
      </c>
      <c r="I2726" s="114">
        <v>28.72</v>
      </c>
      <c r="J2726" s="114">
        <v>1.2</v>
      </c>
    </row>
    <row r="2727" spans="1:10" ht="15" customHeight="1" x14ac:dyDescent="0.2">
      <c r="A2727" s="116" t="s">
        <v>961</v>
      </c>
      <c r="B2727" s="118" t="s">
        <v>1606</v>
      </c>
      <c r="C2727" s="116" t="s">
        <v>114</v>
      </c>
      <c r="D2727" s="116" t="s">
        <v>1607</v>
      </c>
      <c r="E2727" s="76" t="s">
        <v>964</v>
      </c>
      <c r="F2727" s="76"/>
      <c r="G2727" s="117" t="s">
        <v>121</v>
      </c>
      <c r="H2727" s="120">
        <v>1.67E-2</v>
      </c>
      <c r="I2727" s="119">
        <v>69.17</v>
      </c>
      <c r="J2727" s="119">
        <v>1.1499999999999999</v>
      </c>
    </row>
    <row r="2728" spans="1:10" ht="0.95" customHeight="1" x14ac:dyDescent="0.2">
      <c r="A2728" s="116" t="s">
        <v>961</v>
      </c>
      <c r="B2728" s="118" t="s">
        <v>1608</v>
      </c>
      <c r="C2728" s="116" t="s">
        <v>114</v>
      </c>
      <c r="D2728" s="116" t="s">
        <v>1609</v>
      </c>
      <c r="E2728" s="76" t="s">
        <v>964</v>
      </c>
      <c r="F2728" s="76"/>
      <c r="G2728" s="117" t="s">
        <v>121</v>
      </c>
      <c r="H2728" s="120">
        <v>2.5999999999999999E-2</v>
      </c>
      <c r="I2728" s="119">
        <v>78.37</v>
      </c>
      <c r="J2728" s="119">
        <v>2.0299999999999998</v>
      </c>
    </row>
    <row r="2729" spans="1:10" ht="18" customHeight="1" x14ac:dyDescent="0.2">
      <c r="A2729" s="116" t="s">
        <v>961</v>
      </c>
      <c r="B2729" s="118" t="s">
        <v>1610</v>
      </c>
      <c r="C2729" s="116" t="s">
        <v>114</v>
      </c>
      <c r="D2729" s="116" t="s">
        <v>1611</v>
      </c>
      <c r="E2729" s="76" t="s">
        <v>964</v>
      </c>
      <c r="F2729" s="76"/>
      <c r="G2729" s="117" t="s">
        <v>121</v>
      </c>
      <c r="H2729" s="120">
        <v>3.1E-2</v>
      </c>
      <c r="I2729" s="119">
        <v>2.4900000000000002</v>
      </c>
      <c r="J2729" s="119">
        <v>7.0000000000000007E-2</v>
      </c>
    </row>
    <row r="2730" spans="1:10" ht="26.1" customHeight="1" x14ac:dyDescent="0.2">
      <c r="A2730" s="116" t="s">
        <v>961</v>
      </c>
      <c r="B2730" s="118" t="s">
        <v>3519</v>
      </c>
      <c r="C2730" s="116" t="s">
        <v>114</v>
      </c>
      <c r="D2730" s="116" t="s">
        <v>3520</v>
      </c>
      <c r="E2730" s="76" t="s">
        <v>964</v>
      </c>
      <c r="F2730" s="76"/>
      <c r="G2730" s="117" t="s">
        <v>121</v>
      </c>
      <c r="H2730" s="120">
        <v>1</v>
      </c>
      <c r="I2730" s="119">
        <v>17.78</v>
      </c>
      <c r="J2730" s="119">
        <v>17.78</v>
      </c>
    </row>
    <row r="2731" spans="1:10" ht="26.1" customHeight="1" x14ac:dyDescent="0.2">
      <c r="A2731" s="124"/>
      <c r="B2731" s="124"/>
      <c r="C2731" s="124"/>
      <c r="D2731" s="124"/>
      <c r="E2731" s="124" t="s">
        <v>971</v>
      </c>
      <c r="F2731" s="125">
        <v>1.72</v>
      </c>
      <c r="G2731" s="124" t="s">
        <v>972</v>
      </c>
      <c r="H2731" s="125">
        <v>0</v>
      </c>
      <c r="I2731" s="124" t="s">
        <v>973</v>
      </c>
      <c r="J2731" s="125">
        <v>1.72</v>
      </c>
    </row>
    <row r="2732" spans="1:10" ht="24" customHeight="1" thickBot="1" x14ac:dyDescent="0.25">
      <c r="A2732" s="124"/>
      <c r="B2732" s="124"/>
      <c r="C2732" s="124"/>
      <c r="D2732" s="124"/>
      <c r="E2732" s="124" t="s">
        <v>974</v>
      </c>
      <c r="F2732" s="125">
        <v>6.02</v>
      </c>
      <c r="G2732" s="124"/>
      <c r="H2732" s="77" t="s">
        <v>975</v>
      </c>
      <c r="I2732" s="77"/>
      <c r="J2732" s="125">
        <v>29.21</v>
      </c>
    </row>
    <row r="2733" spans="1:10" ht="26.1" customHeight="1" thickTop="1" x14ac:dyDescent="0.2">
      <c r="A2733" s="110"/>
      <c r="B2733" s="110"/>
      <c r="C2733" s="110"/>
      <c r="D2733" s="110"/>
      <c r="E2733" s="110"/>
      <c r="F2733" s="110"/>
      <c r="G2733" s="110"/>
      <c r="H2733" s="110"/>
      <c r="I2733" s="110"/>
      <c r="J2733" s="110"/>
    </row>
    <row r="2734" spans="1:10" ht="26.1" customHeight="1" x14ac:dyDescent="0.2">
      <c r="A2734" s="102" t="s">
        <v>836</v>
      </c>
      <c r="B2734" s="104" t="s">
        <v>106</v>
      </c>
      <c r="C2734" s="102" t="s">
        <v>107</v>
      </c>
      <c r="D2734" s="102" t="s">
        <v>8</v>
      </c>
      <c r="E2734" s="65" t="s">
        <v>948</v>
      </c>
      <c r="F2734" s="65"/>
      <c r="G2734" s="103" t="s">
        <v>108</v>
      </c>
      <c r="H2734" s="104" t="s">
        <v>109</v>
      </c>
      <c r="I2734" s="104" t="s">
        <v>110</v>
      </c>
      <c r="J2734" s="104" t="s">
        <v>9</v>
      </c>
    </row>
    <row r="2735" spans="1:10" ht="26.1" customHeight="1" x14ac:dyDescent="0.2">
      <c r="A2735" s="105" t="s">
        <v>949</v>
      </c>
      <c r="B2735" s="107" t="s">
        <v>2806</v>
      </c>
      <c r="C2735" s="105" t="s">
        <v>114</v>
      </c>
      <c r="D2735" s="105" t="s">
        <v>2807</v>
      </c>
      <c r="E2735" s="78" t="s">
        <v>1271</v>
      </c>
      <c r="F2735" s="78"/>
      <c r="G2735" s="106" t="s">
        <v>126</v>
      </c>
      <c r="H2735" s="109">
        <v>1</v>
      </c>
      <c r="I2735" s="108">
        <v>13.67</v>
      </c>
      <c r="J2735" s="108">
        <v>13.67</v>
      </c>
    </row>
    <row r="2736" spans="1:10" ht="26.1" customHeight="1" x14ac:dyDescent="0.2">
      <c r="A2736" s="111" t="s">
        <v>951</v>
      </c>
      <c r="B2736" s="113" t="s">
        <v>1272</v>
      </c>
      <c r="C2736" s="111" t="s">
        <v>114</v>
      </c>
      <c r="D2736" s="111" t="s">
        <v>1273</v>
      </c>
      <c r="E2736" s="79" t="s">
        <v>957</v>
      </c>
      <c r="F2736" s="79"/>
      <c r="G2736" s="112" t="s">
        <v>958</v>
      </c>
      <c r="H2736" s="115">
        <v>4.1500000000000002E-2</v>
      </c>
      <c r="I2736" s="114">
        <v>23.04</v>
      </c>
      <c r="J2736" s="114">
        <v>0.95</v>
      </c>
    </row>
    <row r="2737" spans="1:10" ht="26.1" customHeight="1" x14ac:dyDescent="0.2">
      <c r="A2737" s="111" t="s">
        <v>951</v>
      </c>
      <c r="B2737" s="113" t="s">
        <v>1020</v>
      </c>
      <c r="C2737" s="111" t="s">
        <v>114</v>
      </c>
      <c r="D2737" s="111" t="s">
        <v>1021</v>
      </c>
      <c r="E2737" s="79" t="s">
        <v>957</v>
      </c>
      <c r="F2737" s="79"/>
      <c r="G2737" s="112" t="s">
        <v>958</v>
      </c>
      <c r="H2737" s="115">
        <v>4.1500000000000002E-2</v>
      </c>
      <c r="I2737" s="114">
        <v>28.72</v>
      </c>
      <c r="J2737" s="114">
        <v>1.19</v>
      </c>
    </row>
    <row r="2738" spans="1:10" ht="26.1" customHeight="1" x14ac:dyDescent="0.2">
      <c r="A2738" s="116" t="s">
        <v>961</v>
      </c>
      <c r="B2738" s="118" t="s">
        <v>1681</v>
      </c>
      <c r="C2738" s="116" t="s">
        <v>114</v>
      </c>
      <c r="D2738" s="116" t="s">
        <v>1682</v>
      </c>
      <c r="E2738" s="76" t="s">
        <v>964</v>
      </c>
      <c r="F2738" s="76"/>
      <c r="G2738" s="117" t="s">
        <v>126</v>
      </c>
      <c r="H2738" s="120">
        <v>1.0548999999999999</v>
      </c>
      <c r="I2738" s="119">
        <v>10.89</v>
      </c>
      <c r="J2738" s="119">
        <v>11.48</v>
      </c>
    </row>
    <row r="2739" spans="1:10" x14ac:dyDescent="0.2">
      <c r="A2739" s="116" t="s">
        <v>961</v>
      </c>
      <c r="B2739" s="118" t="s">
        <v>1610</v>
      </c>
      <c r="C2739" s="116" t="s">
        <v>114</v>
      </c>
      <c r="D2739" s="116" t="s">
        <v>1611</v>
      </c>
      <c r="E2739" s="76" t="s">
        <v>964</v>
      </c>
      <c r="F2739" s="76"/>
      <c r="G2739" s="117" t="s">
        <v>121</v>
      </c>
      <c r="H2739" s="120">
        <v>2.3E-2</v>
      </c>
      <c r="I2739" s="119">
        <v>2.4900000000000002</v>
      </c>
      <c r="J2739" s="119">
        <v>0.05</v>
      </c>
    </row>
    <row r="2740" spans="1:10" ht="15" customHeight="1" x14ac:dyDescent="0.2">
      <c r="A2740" s="124"/>
      <c r="B2740" s="124"/>
      <c r="C2740" s="124"/>
      <c r="D2740" s="124"/>
      <c r="E2740" s="124" t="s">
        <v>971</v>
      </c>
      <c r="F2740" s="125">
        <v>1.71</v>
      </c>
      <c r="G2740" s="124" t="s">
        <v>972</v>
      </c>
      <c r="H2740" s="125">
        <v>0</v>
      </c>
      <c r="I2740" s="124" t="s">
        <v>973</v>
      </c>
      <c r="J2740" s="125">
        <v>1.71</v>
      </c>
    </row>
    <row r="2741" spans="1:10" ht="0.95" customHeight="1" thickBot="1" x14ac:dyDescent="0.25">
      <c r="A2741" s="124"/>
      <c r="B2741" s="124"/>
      <c r="C2741" s="124"/>
      <c r="D2741" s="124"/>
      <c r="E2741" s="124" t="s">
        <v>974</v>
      </c>
      <c r="F2741" s="125">
        <v>3.55</v>
      </c>
      <c r="G2741" s="124"/>
      <c r="H2741" s="77" t="s">
        <v>975</v>
      </c>
      <c r="I2741" s="77"/>
      <c r="J2741" s="125">
        <v>17.22</v>
      </c>
    </row>
    <row r="2742" spans="1:10" ht="18" customHeight="1" thickTop="1" x14ac:dyDescent="0.2">
      <c r="A2742" s="110"/>
      <c r="B2742" s="110"/>
      <c r="C2742" s="110"/>
      <c r="D2742" s="110"/>
      <c r="E2742" s="110"/>
      <c r="F2742" s="110"/>
      <c r="G2742" s="110"/>
      <c r="H2742" s="110"/>
      <c r="I2742" s="110"/>
      <c r="J2742" s="110"/>
    </row>
    <row r="2743" spans="1:10" ht="39" customHeight="1" x14ac:dyDescent="0.2">
      <c r="A2743" s="102" t="s">
        <v>839</v>
      </c>
      <c r="B2743" s="104" t="s">
        <v>106</v>
      </c>
      <c r="C2743" s="102" t="s">
        <v>107</v>
      </c>
      <c r="D2743" s="102" t="s">
        <v>8</v>
      </c>
      <c r="E2743" s="65" t="s">
        <v>948</v>
      </c>
      <c r="F2743" s="65"/>
      <c r="G2743" s="103" t="s">
        <v>108</v>
      </c>
      <c r="H2743" s="104" t="s">
        <v>109</v>
      </c>
      <c r="I2743" s="104" t="s">
        <v>110</v>
      </c>
      <c r="J2743" s="104" t="s">
        <v>9</v>
      </c>
    </row>
    <row r="2744" spans="1:10" ht="24" customHeight="1" x14ac:dyDescent="0.2">
      <c r="A2744" s="105" t="s">
        <v>949</v>
      </c>
      <c r="B2744" s="107" t="s">
        <v>3250</v>
      </c>
      <c r="C2744" s="105" t="s">
        <v>114</v>
      </c>
      <c r="D2744" s="105" t="s">
        <v>3251</v>
      </c>
      <c r="E2744" s="78" t="s">
        <v>1271</v>
      </c>
      <c r="F2744" s="78"/>
      <c r="G2744" s="106" t="s">
        <v>126</v>
      </c>
      <c r="H2744" s="109">
        <v>1</v>
      </c>
      <c r="I2744" s="108">
        <v>22.97</v>
      </c>
      <c r="J2744" s="108">
        <v>22.97</v>
      </c>
    </row>
    <row r="2745" spans="1:10" ht="26.1" customHeight="1" x14ac:dyDescent="0.2">
      <c r="A2745" s="111" t="s">
        <v>951</v>
      </c>
      <c r="B2745" s="113" t="s">
        <v>1272</v>
      </c>
      <c r="C2745" s="111" t="s">
        <v>114</v>
      </c>
      <c r="D2745" s="111" t="s">
        <v>1273</v>
      </c>
      <c r="E2745" s="79" t="s">
        <v>957</v>
      </c>
      <c r="F2745" s="79"/>
      <c r="G2745" s="112" t="s">
        <v>958</v>
      </c>
      <c r="H2745" s="115">
        <v>0.15240000000000001</v>
      </c>
      <c r="I2745" s="114">
        <v>23.04</v>
      </c>
      <c r="J2745" s="114">
        <v>3.51</v>
      </c>
    </row>
    <row r="2746" spans="1:10" ht="24" customHeight="1" x14ac:dyDescent="0.2">
      <c r="A2746" s="111" t="s">
        <v>951</v>
      </c>
      <c r="B2746" s="113" t="s">
        <v>1020</v>
      </c>
      <c r="C2746" s="111" t="s">
        <v>114</v>
      </c>
      <c r="D2746" s="111" t="s">
        <v>1021</v>
      </c>
      <c r="E2746" s="79" t="s">
        <v>957</v>
      </c>
      <c r="F2746" s="79"/>
      <c r="G2746" s="112" t="s">
        <v>958</v>
      </c>
      <c r="H2746" s="115">
        <v>0.15240000000000001</v>
      </c>
      <c r="I2746" s="114">
        <v>28.72</v>
      </c>
      <c r="J2746" s="114">
        <v>4.37</v>
      </c>
    </row>
    <row r="2747" spans="1:10" ht="24" customHeight="1" x14ac:dyDescent="0.2">
      <c r="A2747" s="116" t="s">
        <v>961</v>
      </c>
      <c r="B2747" s="118" t="s">
        <v>1683</v>
      </c>
      <c r="C2747" s="116" t="s">
        <v>114</v>
      </c>
      <c r="D2747" s="116" t="s">
        <v>1684</v>
      </c>
      <c r="E2747" s="76" t="s">
        <v>964</v>
      </c>
      <c r="F2747" s="76"/>
      <c r="G2747" s="117" t="s">
        <v>126</v>
      </c>
      <c r="H2747" s="120">
        <v>1.0548999999999999</v>
      </c>
      <c r="I2747" s="119">
        <v>14.29</v>
      </c>
      <c r="J2747" s="119">
        <v>15.07</v>
      </c>
    </row>
    <row r="2748" spans="1:10" x14ac:dyDescent="0.2">
      <c r="A2748" s="116" t="s">
        <v>961</v>
      </c>
      <c r="B2748" s="118" t="s">
        <v>1610</v>
      </c>
      <c r="C2748" s="116" t="s">
        <v>114</v>
      </c>
      <c r="D2748" s="116" t="s">
        <v>1611</v>
      </c>
      <c r="E2748" s="76" t="s">
        <v>964</v>
      </c>
      <c r="F2748" s="76"/>
      <c r="G2748" s="117" t="s">
        <v>121</v>
      </c>
      <c r="H2748" s="120">
        <v>8.5000000000000006E-3</v>
      </c>
      <c r="I2748" s="119">
        <v>2.4900000000000002</v>
      </c>
      <c r="J2748" s="119">
        <v>0.02</v>
      </c>
    </row>
    <row r="2749" spans="1:10" ht="15" customHeight="1" x14ac:dyDescent="0.2">
      <c r="A2749" s="124"/>
      <c r="B2749" s="124"/>
      <c r="C2749" s="124"/>
      <c r="D2749" s="124"/>
      <c r="E2749" s="124" t="s">
        <v>971</v>
      </c>
      <c r="F2749" s="125">
        <v>6.31</v>
      </c>
      <c r="G2749" s="124" t="s">
        <v>972</v>
      </c>
      <c r="H2749" s="125">
        <v>0</v>
      </c>
      <c r="I2749" s="124" t="s">
        <v>973</v>
      </c>
      <c r="J2749" s="125">
        <v>6.31</v>
      </c>
    </row>
    <row r="2750" spans="1:10" ht="0.95" customHeight="1" thickBot="1" x14ac:dyDescent="0.25">
      <c r="A2750" s="124"/>
      <c r="B2750" s="124"/>
      <c r="C2750" s="124"/>
      <c r="D2750" s="124"/>
      <c r="E2750" s="124" t="s">
        <v>974</v>
      </c>
      <c r="F2750" s="125">
        <v>5.97</v>
      </c>
      <c r="G2750" s="124"/>
      <c r="H2750" s="77" t="s">
        <v>975</v>
      </c>
      <c r="I2750" s="77"/>
      <c r="J2750" s="125">
        <v>28.94</v>
      </c>
    </row>
    <row r="2751" spans="1:10" ht="18" customHeight="1" thickTop="1" x14ac:dyDescent="0.2">
      <c r="A2751" s="110"/>
      <c r="B2751" s="110"/>
      <c r="C2751" s="110"/>
      <c r="D2751" s="110"/>
      <c r="E2751" s="110"/>
      <c r="F2751" s="110"/>
      <c r="G2751" s="110"/>
      <c r="H2751" s="110"/>
      <c r="I2751" s="110"/>
      <c r="J2751" s="110"/>
    </row>
    <row r="2752" spans="1:10" ht="51.95" customHeight="1" x14ac:dyDescent="0.2">
      <c r="A2752" s="102" t="s">
        <v>3252</v>
      </c>
      <c r="B2752" s="104" t="s">
        <v>106</v>
      </c>
      <c r="C2752" s="102" t="s">
        <v>107</v>
      </c>
      <c r="D2752" s="102" t="s">
        <v>8</v>
      </c>
      <c r="E2752" s="65" t="s">
        <v>948</v>
      </c>
      <c r="F2752" s="65"/>
      <c r="G2752" s="103" t="s">
        <v>108</v>
      </c>
      <c r="H2752" s="104" t="s">
        <v>109</v>
      </c>
      <c r="I2752" s="104" t="s">
        <v>110</v>
      </c>
      <c r="J2752" s="104" t="s">
        <v>9</v>
      </c>
    </row>
    <row r="2753" spans="1:10" ht="24" customHeight="1" x14ac:dyDescent="0.2">
      <c r="A2753" s="105" t="s">
        <v>949</v>
      </c>
      <c r="B2753" s="107" t="s">
        <v>3253</v>
      </c>
      <c r="C2753" s="105" t="s">
        <v>114</v>
      </c>
      <c r="D2753" s="105" t="s">
        <v>3254</v>
      </c>
      <c r="E2753" s="78" t="s">
        <v>1271</v>
      </c>
      <c r="F2753" s="78"/>
      <c r="G2753" s="106" t="s">
        <v>121</v>
      </c>
      <c r="H2753" s="109">
        <v>1</v>
      </c>
      <c r="I2753" s="108">
        <v>17.18</v>
      </c>
      <c r="J2753" s="108">
        <v>17.18</v>
      </c>
    </row>
    <row r="2754" spans="1:10" ht="26.1" customHeight="1" x14ac:dyDescent="0.2">
      <c r="A2754" s="111" t="s">
        <v>951</v>
      </c>
      <c r="B2754" s="113" t="s">
        <v>1272</v>
      </c>
      <c r="C2754" s="111" t="s">
        <v>114</v>
      </c>
      <c r="D2754" s="111" t="s">
        <v>1273</v>
      </c>
      <c r="E2754" s="79" t="s">
        <v>957</v>
      </c>
      <c r="F2754" s="79"/>
      <c r="G2754" s="112" t="s">
        <v>958</v>
      </c>
      <c r="H2754" s="115">
        <v>4.5699999999999998E-2</v>
      </c>
      <c r="I2754" s="114">
        <v>23.04</v>
      </c>
      <c r="J2754" s="114">
        <v>1.05</v>
      </c>
    </row>
    <row r="2755" spans="1:10" ht="24" customHeight="1" x14ac:dyDescent="0.2">
      <c r="A2755" s="111" t="s">
        <v>951</v>
      </c>
      <c r="B2755" s="113" t="s">
        <v>1020</v>
      </c>
      <c r="C2755" s="111" t="s">
        <v>114</v>
      </c>
      <c r="D2755" s="111" t="s">
        <v>1021</v>
      </c>
      <c r="E2755" s="79" t="s">
        <v>957</v>
      </c>
      <c r="F2755" s="79"/>
      <c r="G2755" s="112" t="s">
        <v>958</v>
      </c>
      <c r="H2755" s="115">
        <v>4.5699999999999998E-2</v>
      </c>
      <c r="I2755" s="114">
        <v>28.72</v>
      </c>
      <c r="J2755" s="114">
        <v>1.31</v>
      </c>
    </row>
    <row r="2756" spans="1:10" ht="24" customHeight="1" x14ac:dyDescent="0.2">
      <c r="A2756" s="116" t="s">
        <v>961</v>
      </c>
      <c r="B2756" s="118" t="s">
        <v>1689</v>
      </c>
      <c r="C2756" s="116" t="s">
        <v>114</v>
      </c>
      <c r="D2756" s="116" t="s">
        <v>1690</v>
      </c>
      <c r="E2756" s="76" t="s">
        <v>964</v>
      </c>
      <c r="F2756" s="76"/>
      <c r="G2756" s="117" t="s">
        <v>121</v>
      </c>
      <c r="H2756" s="120">
        <v>3</v>
      </c>
      <c r="I2756" s="119">
        <v>1.69</v>
      </c>
      <c r="J2756" s="119">
        <v>5.07</v>
      </c>
    </row>
    <row r="2757" spans="1:10" ht="25.5" x14ac:dyDescent="0.2">
      <c r="A2757" s="116" t="s">
        <v>961</v>
      </c>
      <c r="B2757" s="118" t="s">
        <v>1695</v>
      </c>
      <c r="C2757" s="116" t="s">
        <v>114</v>
      </c>
      <c r="D2757" s="116" t="s">
        <v>1696</v>
      </c>
      <c r="E2757" s="76" t="s">
        <v>964</v>
      </c>
      <c r="F2757" s="76"/>
      <c r="G2757" s="117" t="s">
        <v>121</v>
      </c>
      <c r="H2757" s="120">
        <v>1</v>
      </c>
      <c r="I2757" s="119">
        <v>7.61</v>
      </c>
      <c r="J2757" s="119">
        <v>7.61</v>
      </c>
    </row>
    <row r="2758" spans="1:10" ht="15" customHeight="1" x14ac:dyDescent="0.2">
      <c r="A2758" s="116" t="s">
        <v>961</v>
      </c>
      <c r="B2758" s="118" t="s">
        <v>1675</v>
      </c>
      <c r="C2758" s="116" t="s">
        <v>114</v>
      </c>
      <c r="D2758" s="116" t="s">
        <v>1676</v>
      </c>
      <c r="E2758" s="76" t="s">
        <v>964</v>
      </c>
      <c r="F2758" s="76"/>
      <c r="G2758" s="117" t="s">
        <v>121</v>
      </c>
      <c r="H2758" s="120">
        <v>7.4999999999999997E-2</v>
      </c>
      <c r="I2758" s="119">
        <v>28.55</v>
      </c>
      <c r="J2758" s="119">
        <v>2.14</v>
      </c>
    </row>
    <row r="2759" spans="1:10" ht="0.95" customHeight="1" x14ac:dyDescent="0.2">
      <c r="A2759" s="124"/>
      <c r="B2759" s="124"/>
      <c r="C2759" s="124"/>
      <c r="D2759" s="124"/>
      <c r="E2759" s="124" t="s">
        <v>971</v>
      </c>
      <c r="F2759" s="125">
        <v>1.8800000000000001</v>
      </c>
      <c r="G2759" s="124" t="s">
        <v>972</v>
      </c>
      <c r="H2759" s="125">
        <v>0</v>
      </c>
      <c r="I2759" s="124" t="s">
        <v>973</v>
      </c>
      <c r="J2759" s="125">
        <v>1.8800000000000001</v>
      </c>
    </row>
    <row r="2760" spans="1:10" ht="18" customHeight="1" thickBot="1" x14ac:dyDescent="0.25">
      <c r="A2760" s="124"/>
      <c r="B2760" s="124"/>
      <c r="C2760" s="124"/>
      <c r="D2760" s="124"/>
      <c r="E2760" s="124" t="s">
        <v>974</v>
      </c>
      <c r="F2760" s="125">
        <v>4.46</v>
      </c>
      <c r="G2760" s="124"/>
      <c r="H2760" s="77" t="s">
        <v>975</v>
      </c>
      <c r="I2760" s="77"/>
      <c r="J2760" s="125">
        <v>21.64</v>
      </c>
    </row>
    <row r="2761" spans="1:10" ht="51.95" customHeight="1" thickTop="1" x14ac:dyDescent="0.2">
      <c r="A2761" s="110"/>
      <c r="B2761" s="110"/>
      <c r="C2761" s="110"/>
      <c r="D2761" s="110"/>
      <c r="E2761" s="110"/>
      <c r="F2761" s="110"/>
      <c r="G2761" s="110"/>
      <c r="H2761" s="110"/>
      <c r="I2761" s="110"/>
      <c r="J2761" s="110"/>
    </row>
    <row r="2762" spans="1:10" ht="26.1" customHeight="1" x14ac:dyDescent="0.2">
      <c r="A2762" s="102" t="s">
        <v>3255</v>
      </c>
      <c r="B2762" s="104" t="s">
        <v>106</v>
      </c>
      <c r="C2762" s="102" t="s">
        <v>107</v>
      </c>
      <c r="D2762" s="102" t="s">
        <v>8</v>
      </c>
      <c r="E2762" s="65" t="s">
        <v>948</v>
      </c>
      <c r="F2762" s="65"/>
      <c r="G2762" s="103" t="s">
        <v>108</v>
      </c>
      <c r="H2762" s="104" t="s">
        <v>109</v>
      </c>
      <c r="I2762" s="104" t="s">
        <v>110</v>
      </c>
      <c r="J2762" s="104" t="s">
        <v>9</v>
      </c>
    </row>
    <row r="2763" spans="1:10" ht="51.95" customHeight="1" x14ac:dyDescent="0.2">
      <c r="A2763" s="105" t="s">
        <v>949</v>
      </c>
      <c r="B2763" s="107" t="s">
        <v>2808</v>
      </c>
      <c r="C2763" s="105" t="s">
        <v>114</v>
      </c>
      <c r="D2763" s="105" t="s">
        <v>2809</v>
      </c>
      <c r="E2763" s="78" t="s">
        <v>1271</v>
      </c>
      <c r="F2763" s="78"/>
      <c r="G2763" s="106" t="s">
        <v>121</v>
      </c>
      <c r="H2763" s="109">
        <v>1</v>
      </c>
      <c r="I2763" s="108">
        <v>69.66</v>
      </c>
      <c r="J2763" s="108">
        <v>69.66</v>
      </c>
    </row>
    <row r="2764" spans="1:10" ht="51.95" customHeight="1" x14ac:dyDescent="0.2">
      <c r="A2764" s="111" t="s">
        <v>951</v>
      </c>
      <c r="B2764" s="113" t="s">
        <v>1272</v>
      </c>
      <c r="C2764" s="111" t="s">
        <v>114</v>
      </c>
      <c r="D2764" s="111" t="s">
        <v>1273</v>
      </c>
      <c r="E2764" s="79" t="s">
        <v>957</v>
      </c>
      <c r="F2764" s="79"/>
      <c r="G2764" s="112" t="s">
        <v>958</v>
      </c>
      <c r="H2764" s="115">
        <v>0.309</v>
      </c>
      <c r="I2764" s="114">
        <v>23.04</v>
      </c>
      <c r="J2764" s="114">
        <v>7.11</v>
      </c>
    </row>
    <row r="2765" spans="1:10" ht="26.1" customHeight="1" x14ac:dyDescent="0.2">
      <c r="A2765" s="111" t="s">
        <v>951</v>
      </c>
      <c r="B2765" s="113" t="s">
        <v>1020</v>
      </c>
      <c r="C2765" s="111" t="s">
        <v>114</v>
      </c>
      <c r="D2765" s="111" t="s">
        <v>1021</v>
      </c>
      <c r="E2765" s="79" t="s">
        <v>957</v>
      </c>
      <c r="F2765" s="79"/>
      <c r="G2765" s="112" t="s">
        <v>958</v>
      </c>
      <c r="H2765" s="115">
        <v>0.309</v>
      </c>
      <c r="I2765" s="114">
        <v>28.72</v>
      </c>
      <c r="J2765" s="114">
        <v>8.8699999999999992</v>
      </c>
    </row>
    <row r="2766" spans="1:10" ht="24" customHeight="1" x14ac:dyDescent="0.2">
      <c r="A2766" s="116" t="s">
        <v>961</v>
      </c>
      <c r="B2766" s="118" t="s">
        <v>1606</v>
      </c>
      <c r="C2766" s="116" t="s">
        <v>114</v>
      </c>
      <c r="D2766" s="116" t="s">
        <v>1607</v>
      </c>
      <c r="E2766" s="76" t="s">
        <v>964</v>
      </c>
      <c r="F2766" s="76"/>
      <c r="G2766" s="117" t="s">
        <v>121</v>
      </c>
      <c r="H2766" s="120">
        <v>3.4099999999999998E-2</v>
      </c>
      <c r="I2766" s="119">
        <v>69.17</v>
      </c>
      <c r="J2766" s="119">
        <v>2.35</v>
      </c>
    </row>
    <row r="2767" spans="1:10" ht="24" customHeight="1" x14ac:dyDescent="0.2">
      <c r="A2767" s="116" t="s">
        <v>961</v>
      </c>
      <c r="B2767" s="118" t="s">
        <v>3026</v>
      </c>
      <c r="C2767" s="116" t="s">
        <v>114</v>
      </c>
      <c r="D2767" s="116" t="s">
        <v>3027</v>
      </c>
      <c r="E2767" s="76" t="s">
        <v>964</v>
      </c>
      <c r="F2767" s="76"/>
      <c r="G2767" s="117" t="s">
        <v>121</v>
      </c>
      <c r="H2767" s="120">
        <v>1</v>
      </c>
      <c r="I2767" s="119">
        <v>46.46</v>
      </c>
      <c r="J2767" s="119">
        <v>46.46</v>
      </c>
    </row>
    <row r="2768" spans="1:10" ht="25.5" x14ac:dyDescent="0.2">
      <c r="A2768" s="116" t="s">
        <v>961</v>
      </c>
      <c r="B2768" s="118" t="s">
        <v>1608</v>
      </c>
      <c r="C2768" s="116" t="s">
        <v>114</v>
      </c>
      <c r="D2768" s="116" t="s">
        <v>1609</v>
      </c>
      <c r="E2768" s="76" t="s">
        <v>964</v>
      </c>
      <c r="F2768" s="76"/>
      <c r="G2768" s="117" t="s">
        <v>121</v>
      </c>
      <c r="H2768" s="120">
        <v>6.0999999999999999E-2</v>
      </c>
      <c r="I2768" s="119">
        <v>78.37</v>
      </c>
      <c r="J2768" s="119">
        <v>4.78</v>
      </c>
    </row>
    <row r="2769" spans="1:10" ht="15" customHeight="1" x14ac:dyDescent="0.2">
      <c r="A2769" s="116" t="s">
        <v>961</v>
      </c>
      <c r="B2769" s="118" t="s">
        <v>1610</v>
      </c>
      <c r="C2769" s="116" t="s">
        <v>114</v>
      </c>
      <c r="D2769" s="116" t="s">
        <v>1611</v>
      </c>
      <c r="E2769" s="76" t="s">
        <v>964</v>
      </c>
      <c r="F2769" s="76"/>
      <c r="G2769" s="117" t="s">
        <v>121</v>
      </c>
      <c r="H2769" s="120">
        <v>3.8600000000000002E-2</v>
      </c>
      <c r="I2769" s="119">
        <v>2.4900000000000002</v>
      </c>
      <c r="J2769" s="119">
        <v>0.09</v>
      </c>
    </row>
    <row r="2770" spans="1:10" ht="0.95" customHeight="1" x14ac:dyDescent="0.2">
      <c r="A2770" s="124"/>
      <c r="B2770" s="124"/>
      <c r="C2770" s="124"/>
      <c r="D2770" s="124"/>
      <c r="E2770" s="124" t="s">
        <v>971</v>
      </c>
      <c r="F2770" s="125">
        <v>12.8</v>
      </c>
      <c r="G2770" s="124" t="s">
        <v>972</v>
      </c>
      <c r="H2770" s="125">
        <v>0</v>
      </c>
      <c r="I2770" s="124" t="s">
        <v>973</v>
      </c>
      <c r="J2770" s="125">
        <v>12.8</v>
      </c>
    </row>
    <row r="2771" spans="1:10" ht="18" customHeight="1" thickBot="1" x14ac:dyDescent="0.25">
      <c r="A2771" s="124"/>
      <c r="B2771" s="124"/>
      <c r="C2771" s="124"/>
      <c r="D2771" s="124"/>
      <c r="E2771" s="124" t="s">
        <v>974</v>
      </c>
      <c r="F2771" s="125">
        <v>18.11</v>
      </c>
      <c r="G2771" s="124"/>
      <c r="H2771" s="77" t="s">
        <v>975</v>
      </c>
      <c r="I2771" s="77"/>
      <c r="J2771" s="125">
        <v>87.77</v>
      </c>
    </row>
    <row r="2772" spans="1:10" ht="51.95" customHeight="1" thickTop="1" x14ac:dyDescent="0.2">
      <c r="A2772" s="110"/>
      <c r="B2772" s="110"/>
      <c r="C2772" s="110"/>
      <c r="D2772" s="110"/>
      <c r="E2772" s="110"/>
      <c r="F2772" s="110"/>
      <c r="G2772" s="110"/>
      <c r="H2772" s="110"/>
      <c r="I2772" s="110"/>
      <c r="J2772" s="110"/>
    </row>
    <row r="2773" spans="1:10" ht="24" customHeight="1" x14ac:dyDescent="0.2">
      <c r="A2773" s="102" t="s">
        <v>3256</v>
      </c>
      <c r="B2773" s="104" t="s">
        <v>106</v>
      </c>
      <c r="C2773" s="102" t="s">
        <v>107</v>
      </c>
      <c r="D2773" s="102" t="s">
        <v>8</v>
      </c>
      <c r="E2773" s="65" t="s">
        <v>948</v>
      </c>
      <c r="F2773" s="65"/>
      <c r="G2773" s="103" t="s">
        <v>108</v>
      </c>
      <c r="H2773" s="104" t="s">
        <v>109</v>
      </c>
      <c r="I2773" s="104" t="s">
        <v>110</v>
      </c>
      <c r="J2773" s="104" t="s">
        <v>9</v>
      </c>
    </row>
    <row r="2774" spans="1:10" ht="26.1" customHeight="1" x14ac:dyDescent="0.2">
      <c r="A2774" s="105" t="s">
        <v>949</v>
      </c>
      <c r="B2774" s="107" t="s">
        <v>3257</v>
      </c>
      <c r="C2774" s="105" t="s">
        <v>114</v>
      </c>
      <c r="D2774" s="105" t="s">
        <v>3258</v>
      </c>
      <c r="E2774" s="78" t="s">
        <v>1271</v>
      </c>
      <c r="F2774" s="78"/>
      <c r="G2774" s="106" t="s">
        <v>121</v>
      </c>
      <c r="H2774" s="109">
        <v>1</v>
      </c>
      <c r="I2774" s="108">
        <v>38.86</v>
      </c>
      <c r="J2774" s="108">
        <v>38.86</v>
      </c>
    </row>
    <row r="2775" spans="1:10" ht="51.95" customHeight="1" x14ac:dyDescent="0.2">
      <c r="A2775" s="111" t="s">
        <v>951</v>
      </c>
      <c r="B2775" s="113" t="s">
        <v>1272</v>
      </c>
      <c r="C2775" s="111" t="s">
        <v>114</v>
      </c>
      <c r="D2775" s="111" t="s">
        <v>1273</v>
      </c>
      <c r="E2775" s="79" t="s">
        <v>957</v>
      </c>
      <c r="F2775" s="79"/>
      <c r="G2775" s="112" t="s">
        <v>958</v>
      </c>
      <c r="H2775" s="115">
        <v>0.2203</v>
      </c>
      <c r="I2775" s="114">
        <v>23.04</v>
      </c>
      <c r="J2775" s="114">
        <v>5.07</v>
      </c>
    </row>
    <row r="2776" spans="1:10" ht="51.95" customHeight="1" x14ac:dyDescent="0.2">
      <c r="A2776" s="111" t="s">
        <v>951</v>
      </c>
      <c r="B2776" s="113" t="s">
        <v>1020</v>
      </c>
      <c r="C2776" s="111" t="s">
        <v>114</v>
      </c>
      <c r="D2776" s="111" t="s">
        <v>1021</v>
      </c>
      <c r="E2776" s="79" t="s">
        <v>957</v>
      </c>
      <c r="F2776" s="79"/>
      <c r="G2776" s="112" t="s">
        <v>958</v>
      </c>
      <c r="H2776" s="115">
        <v>0.2203</v>
      </c>
      <c r="I2776" s="114">
        <v>28.72</v>
      </c>
      <c r="J2776" s="114">
        <v>6.32</v>
      </c>
    </row>
    <row r="2777" spans="1:10" ht="26.1" customHeight="1" x14ac:dyDescent="0.2">
      <c r="A2777" s="116" t="s">
        <v>961</v>
      </c>
      <c r="B2777" s="118" t="s">
        <v>1693</v>
      </c>
      <c r="C2777" s="116" t="s">
        <v>114</v>
      </c>
      <c r="D2777" s="116" t="s">
        <v>1694</v>
      </c>
      <c r="E2777" s="76" t="s">
        <v>964</v>
      </c>
      <c r="F2777" s="76"/>
      <c r="G2777" s="117" t="s">
        <v>121</v>
      </c>
      <c r="H2777" s="120">
        <v>3</v>
      </c>
      <c r="I2777" s="119">
        <v>2.48</v>
      </c>
      <c r="J2777" s="119">
        <v>7.44</v>
      </c>
    </row>
    <row r="2778" spans="1:10" ht="24" customHeight="1" x14ac:dyDescent="0.2">
      <c r="A2778" s="116" t="s">
        <v>961</v>
      </c>
      <c r="B2778" s="118" t="s">
        <v>3521</v>
      </c>
      <c r="C2778" s="116" t="s">
        <v>114</v>
      </c>
      <c r="D2778" s="116" t="s">
        <v>3522</v>
      </c>
      <c r="E2778" s="76" t="s">
        <v>964</v>
      </c>
      <c r="F2778" s="76"/>
      <c r="G2778" s="117" t="s">
        <v>121</v>
      </c>
      <c r="H2778" s="120">
        <v>1</v>
      </c>
      <c r="I2778" s="119">
        <v>16.82</v>
      </c>
      <c r="J2778" s="119">
        <v>16.82</v>
      </c>
    </row>
    <row r="2779" spans="1:10" ht="24" customHeight="1" x14ac:dyDescent="0.2">
      <c r="A2779" s="116" t="s">
        <v>961</v>
      </c>
      <c r="B2779" s="118" t="s">
        <v>1675</v>
      </c>
      <c r="C2779" s="116" t="s">
        <v>114</v>
      </c>
      <c r="D2779" s="116" t="s">
        <v>1676</v>
      </c>
      <c r="E2779" s="76" t="s">
        <v>964</v>
      </c>
      <c r="F2779" s="76"/>
      <c r="G2779" s="117" t="s">
        <v>121</v>
      </c>
      <c r="H2779" s="120">
        <v>0.1125</v>
      </c>
      <c r="I2779" s="119">
        <v>28.55</v>
      </c>
      <c r="J2779" s="119">
        <v>3.21</v>
      </c>
    </row>
    <row r="2780" spans="1:10" ht="25.5" x14ac:dyDescent="0.2">
      <c r="A2780" s="124"/>
      <c r="B2780" s="124"/>
      <c r="C2780" s="124"/>
      <c r="D2780" s="124"/>
      <c r="E2780" s="124" t="s">
        <v>971</v>
      </c>
      <c r="F2780" s="125">
        <v>9.1199999999999992</v>
      </c>
      <c r="G2780" s="124" t="s">
        <v>972</v>
      </c>
      <c r="H2780" s="125">
        <v>0</v>
      </c>
      <c r="I2780" s="124" t="s">
        <v>973</v>
      </c>
      <c r="J2780" s="125">
        <v>9.1199999999999992</v>
      </c>
    </row>
    <row r="2781" spans="1:10" ht="15" customHeight="1" thickBot="1" x14ac:dyDescent="0.25">
      <c r="A2781" s="124"/>
      <c r="B2781" s="124"/>
      <c r="C2781" s="124"/>
      <c r="D2781" s="124"/>
      <c r="E2781" s="124" t="s">
        <v>974</v>
      </c>
      <c r="F2781" s="125">
        <v>10.1</v>
      </c>
      <c r="G2781" s="124"/>
      <c r="H2781" s="77" t="s">
        <v>975</v>
      </c>
      <c r="I2781" s="77"/>
      <c r="J2781" s="125">
        <v>48.96</v>
      </c>
    </row>
    <row r="2782" spans="1:10" ht="0.95" customHeight="1" thickTop="1" x14ac:dyDescent="0.2">
      <c r="A2782" s="110"/>
      <c r="B2782" s="110"/>
      <c r="C2782" s="110"/>
      <c r="D2782" s="110"/>
      <c r="E2782" s="110"/>
      <c r="F2782" s="110"/>
      <c r="G2782" s="110"/>
      <c r="H2782" s="110"/>
      <c r="I2782" s="110"/>
      <c r="J2782" s="110"/>
    </row>
    <row r="2783" spans="1:10" ht="18" customHeight="1" x14ac:dyDescent="0.2">
      <c r="A2783" s="102" t="s">
        <v>3259</v>
      </c>
      <c r="B2783" s="104" t="s">
        <v>106</v>
      </c>
      <c r="C2783" s="102" t="s">
        <v>107</v>
      </c>
      <c r="D2783" s="102" t="s">
        <v>8</v>
      </c>
      <c r="E2783" s="65" t="s">
        <v>948</v>
      </c>
      <c r="F2783" s="65"/>
      <c r="G2783" s="103" t="s">
        <v>108</v>
      </c>
      <c r="H2783" s="104" t="s">
        <v>109</v>
      </c>
      <c r="I2783" s="104" t="s">
        <v>110</v>
      </c>
      <c r="J2783" s="104" t="s">
        <v>9</v>
      </c>
    </row>
    <row r="2784" spans="1:10" ht="39" customHeight="1" x14ac:dyDescent="0.2">
      <c r="A2784" s="105" t="s">
        <v>949</v>
      </c>
      <c r="B2784" s="107" t="s">
        <v>3260</v>
      </c>
      <c r="C2784" s="105" t="s">
        <v>132</v>
      </c>
      <c r="D2784" s="105" t="s">
        <v>3261</v>
      </c>
      <c r="E2784" s="78">
        <v>57</v>
      </c>
      <c r="F2784" s="78"/>
      <c r="G2784" s="106" t="s">
        <v>121</v>
      </c>
      <c r="H2784" s="109">
        <v>1</v>
      </c>
      <c r="I2784" s="108">
        <v>2134.6799999999998</v>
      </c>
      <c r="J2784" s="108">
        <v>2134.6799999999998</v>
      </c>
    </row>
    <row r="2785" spans="1:10" ht="26.1" customHeight="1" x14ac:dyDescent="0.2">
      <c r="A2785" s="116" t="s">
        <v>961</v>
      </c>
      <c r="B2785" s="118" t="s">
        <v>1204</v>
      </c>
      <c r="C2785" s="116" t="s">
        <v>119</v>
      </c>
      <c r="D2785" s="116" t="s">
        <v>1205</v>
      </c>
      <c r="E2785" s="76" t="s">
        <v>964</v>
      </c>
      <c r="F2785" s="76"/>
      <c r="G2785" s="117" t="s">
        <v>198</v>
      </c>
      <c r="H2785" s="120">
        <v>76.400000000000006</v>
      </c>
      <c r="I2785" s="119">
        <v>0.85</v>
      </c>
      <c r="J2785" s="119">
        <v>64.94</v>
      </c>
    </row>
    <row r="2786" spans="1:10" ht="51.95" customHeight="1" x14ac:dyDescent="0.2">
      <c r="A2786" s="116" t="s">
        <v>961</v>
      </c>
      <c r="B2786" s="118" t="s">
        <v>1206</v>
      </c>
      <c r="C2786" s="116" t="s">
        <v>119</v>
      </c>
      <c r="D2786" s="116" t="s">
        <v>1207</v>
      </c>
      <c r="E2786" s="76" t="s">
        <v>964</v>
      </c>
      <c r="F2786" s="76"/>
      <c r="G2786" s="117" t="s">
        <v>137</v>
      </c>
      <c r="H2786" s="120">
        <v>0.41</v>
      </c>
      <c r="I2786" s="119">
        <v>92.69</v>
      </c>
      <c r="J2786" s="119">
        <v>38</v>
      </c>
    </row>
    <row r="2787" spans="1:10" ht="51.95" customHeight="1" x14ac:dyDescent="0.2">
      <c r="A2787" s="116" t="s">
        <v>961</v>
      </c>
      <c r="B2787" s="118" t="s">
        <v>3523</v>
      </c>
      <c r="C2787" s="116" t="s">
        <v>119</v>
      </c>
      <c r="D2787" s="116" t="s">
        <v>3524</v>
      </c>
      <c r="E2787" s="76" t="s">
        <v>964</v>
      </c>
      <c r="F2787" s="76"/>
      <c r="G2787" s="117" t="s">
        <v>121</v>
      </c>
      <c r="H2787" s="120">
        <v>430</v>
      </c>
      <c r="I2787" s="119">
        <v>1.57</v>
      </c>
      <c r="J2787" s="119">
        <v>675.1</v>
      </c>
    </row>
    <row r="2788" spans="1:10" ht="26.1" customHeight="1" x14ac:dyDescent="0.2">
      <c r="A2788" s="116" t="s">
        <v>961</v>
      </c>
      <c r="B2788" s="118" t="s">
        <v>3525</v>
      </c>
      <c r="C2788" s="116" t="s">
        <v>119</v>
      </c>
      <c r="D2788" s="116" t="s">
        <v>3526</v>
      </c>
      <c r="E2788" s="76" t="s">
        <v>964</v>
      </c>
      <c r="F2788" s="76"/>
      <c r="G2788" s="117" t="s">
        <v>121</v>
      </c>
      <c r="H2788" s="120">
        <v>1</v>
      </c>
      <c r="I2788" s="119">
        <v>411</v>
      </c>
      <c r="J2788" s="119">
        <v>411</v>
      </c>
    </row>
    <row r="2789" spans="1:10" ht="24" customHeight="1" x14ac:dyDescent="0.2">
      <c r="A2789" s="116" t="s">
        <v>961</v>
      </c>
      <c r="B2789" s="118" t="s">
        <v>1025</v>
      </c>
      <c r="C2789" s="116" t="s">
        <v>119</v>
      </c>
      <c r="D2789" s="116" t="s">
        <v>1026</v>
      </c>
      <c r="E2789" s="76" t="s">
        <v>1027</v>
      </c>
      <c r="F2789" s="76"/>
      <c r="G2789" s="117" t="s">
        <v>958</v>
      </c>
      <c r="H2789" s="120">
        <v>25.385999999999999</v>
      </c>
      <c r="I2789" s="119">
        <v>19.47</v>
      </c>
      <c r="J2789" s="119">
        <v>494.26</v>
      </c>
    </row>
    <row r="2790" spans="1:10" x14ac:dyDescent="0.2">
      <c r="A2790" s="116" t="s">
        <v>961</v>
      </c>
      <c r="B2790" s="118" t="s">
        <v>1028</v>
      </c>
      <c r="C2790" s="116" t="s">
        <v>119</v>
      </c>
      <c r="D2790" s="116" t="s">
        <v>1029</v>
      </c>
      <c r="E2790" s="76" t="s">
        <v>1027</v>
      </c>
      <c r="F2790" s="76"/>
      <c r="G2790" s="117" t="s">
        <v>958</v>
      </c>
      <c r="H2790" s="120">
        <v>27.914999999999999</v>
      </c>
      <c r="I2790" s="119">
        <v>16.170000000000002</v>
      </c>
      <c r="J2790" s="119">
        <v>451.38</v>
      </c>
    </row>
    <row r="2791" spans="1:10" ht="15" customHeight="1" x14ac:dyDescent="0.2">
      <c r="A2791" s="124"/>
      <c r="B2791" s="124"/>
      <c r="C2791" s="124"/>
      <c r="D2791" s="124"/>
      <c r="E2791" s="124" t="s">
        <v>971</v>
      </c>
      <c r="F2791" s="125">
        <v>945.64</v>
      </c>
      <c r="G2791" s="124" t="s">
        <v>972</v>
      </c>
      <c r="H2791" s="125">
        <v>0</v>
      </c>
      <c r="I2791" s="124" t="s">
        <v>973</v>
      </c>
      <c r="J2791" s="125">
        <v>945.64</v>
      </c>
    </row>
    <row r="2792" spans="1:10" ht="0.95" customHeight="1" thickBot="1" x14ac:dyDescent="0.25">
      <c r="A2792" s="124"/>
      <c r="B2792" s="124"/>
      <c r="C2792" s="124"/>
      <c r="D2792" s="124"/>
      <c r="E2792" s="124" t="s">
        <v>974</v>
      </c>
      <c r="F2792" s="125">
        <v>555.01</v>
      </c>
      <c r="G2792" s="124"/>
      <c r="H2792" s="77" t="s">
        <v>975</v>
      </c>
      <c r="I2792" s="77"/>
      <c r="J2792" s="125">
        <v>2689.69</v>
      </c>
    </row>
    <row r="2793" spans="1:10" ht="18" customHeight="1" thickTop="1" x14ac:dyDescent="0.2">
      <c r="A2793" s="110"/>
      <c r="B2793" s="110"/>
      <c r="C2793" s="110"/>
      <c r="D2793" s="110"/>
      <c r="E2793" s="110"/>
      <c r="F2793" s="110"/>
      <c r="G2793" s="110"/>
      <c r="H2793" s="110"/>
      <c r="I2793" s="110"/>
      <c r="J2793" s="110"/>
    </row>
    <row r="2794" spans="1:10" ht="39" customHeight="1" x14ac:dyDescent="0.2">
      <c r="A2794" s="102" t="s">
        <v>2810</v>
      </c>
      <c r="B2794" s="104" t="s">
        <v>106</v>
      </c>
      <c r="C2794" s="102" t="s">
        <v>107</v>
      </c>
      <c r="D2794" s="102" t="s">
        <v>8</v>
      </c>
      <c r="E2794" s="65" t="s">
        <v>948</v>
      </c>
      <c r="F2794" s="65"/>
      <c r="G2794" s="103" t="s">
        <v>108</v>
      </c>
      <c r="H2794" s="104" t="s">
        <v>109</v>
      </c>
      <c r="I2794" s="104" t="s">
        <v>110</v>
      </c>
      <c r="J2794" s="104" t="s">
        <v>9</v>
      </c>
    </row>
    <row r="2795" spans="1:10" ht="26.1" customHeight="1" x14ac:dyDescent="0.2">
      <c r="A2795" s="105" t="s">
        <v>949</v>
      </c>
      <c r="B2795" s="107" t="s">
        <v>825</v>
      </c>
      <c r="C2795" s="105" t="s">
        <v>114</v>
      </c>
      <c r="D2795" s="105" t="s">
        <v>826</v>
      </c>
      <c r="E2795" s="78" t="s">
        <v>1271</v>
      </c>
      <c r="F2795" s="78"/>
      <c r="G2795" s="106" t="s">
        <v>121</v>
      </c>
      <c r="H2795" s="109">
        <v>1</v>
      </c>
      <c r="I2795" s="108">
        <v>463.69</v>
      </c>
      <c r="J2795" s="108">
        <v>463.69</v>
      </c>
    </row>
    <row r="2796" spans="1:10" ht="51.95" customHeight="1" x14ac:dyDescent="0.2">
      <c r="A2796" s="111" t="s">
        <v>951</v>
      </c>
      <c r="B2796" s="113" t="s">
        <v>1697</v>
      </c>
      <c r="C2796" s="111" t="s">
        <v>114</v>
      </c>
      <c r="D2796" s="111" t="s">
        <v>1698</v>
      </c>
      <c r="E2796" s="79" t="s">
        <v>1271</v>
      </c>
      <c r="F2796" s="79"/>
      <c r="G2796" s="112" t="s">
        <v>121</v>
      </c>
      <c r="H2796" s="115">
        <v>1</v>
      </c>
      <c r="I2796" s="114">
        <v>10.69</v>
      </c>
      <c r="J2796" s="114">
        <v>10.69</v>
      </c>
    </row>
    <row r="2797" spans="1:10" ht="51.95" customHeight="1" x14ac:dyDescent="0.2">
      <c r="A2797" s="111" t="s">
        <v>951</v>
      </c>
      <c r="B2797" s="113" t="s">
        <v>1699</v>
      </c>
      <c r="C2797" s="111" t="s">
        <v>114</v>
      </c>
      <c r="D2797" s="111" t="s">
        <v>1700</v>
      </c>
      <c r="E2797" s="79" t="s">
        <v>1271</v>
      </c>
      <c r="F2797" s="79"/>
      <c r="G2797" s="112" t="s">
        <v>121</v>
      </c>
      <c r="H2797" s="115">
        <v>1</v>
      </c>
      <c r="I2797" s="114">
        <v>13.64</v>
      </c>
      <c r="J2797" s="114">
        <v>13.64</v>
      </c>
    </row>
    <row r="2798" spans="1:10" ht="26.1" customHeight="1" x14ac:dyDescent="0.2">
      <c r="A2798" s="111" t="s">
        <v>951</v>
      </c>
      <c r="B2798" s="113" t="s">
        <v>737</v>
      </c>
      <c r="C2798" s="111" t="s">
        <v>114</v>
      </c>
      <c r="D2798" s="111" t="s">
        <v>738</v>
      </c>
      <c r="E2798" s="79" t="s">
        <v>1271</v>
      </c>
      <c r="F2798" s="79"/>
      <c r="G2798" s="112" t="s">
        <v>121</v>
      </c>
      <c r="H2798" s="115">
        <v>1</v>
      </c>
      <c r="I2798" s="114">
        <v>11.87</v>
      </c>
      <c r="J2798" s="114">
        <v>11.87</v>
      </c>
    </row>
    <row r="2799" spans="1:10" ht="24" customHeight="1" x14ac:dyDescent="0.2">
      <c r="A2799" s="111" t="s">
        <v>951</v>
      </c>
      <c r="B2799" s="113" t="s">
        <v>1701</v>
      </c>
      <c r="C2799" s="111" t="s">
        <v>114</v>
      </c>
      <c r="D2799" s="111" t="s">
        <v>1702</v>
      </c>
      <c r="E2799" s="79" t="s">
        <v>1271</v>
      </c>
      <c r="F2799" s="79"/>
      <c r="G2799" s="112" t="s">
        <v>121</v>
      </c>
      <c r="H2799" s="115">
        <v>1</v>
      </c>
      <c r="I2799" s="114">
        <v>307.41000000000003</v>
      </c>
      <c r="J2799" s="114">
        <v>307.41000000000003</v>
      </c>
    </row>
    <row r="2800" spans="1:10" ht="25.5" customHeight="1" x14ac:dyDescent="0.2">
      <c r="A2800" s="111" t="s">
        <v>951</v>
      </c>
      <c r="B2800" s="113" t="s">
        <v>1703</v>
      </c>
      <c r="C2800" s="111" t="s">
        <v>114</v>
      </c>
      <c r="D2800" s="111" t="s">
        <v>1704</v>
      </c>
      <c r="E2800" s="79" t="s">
        <v>1271</v>
      </c>
      <c r="F2800" s="79"/>
      <c r="G2800" s="112" t="s">
        <v>121</v>
      </c>
      <c r="H2800" s="115">
        <v>1</v>
      </c>
      <c r="I2800" s="114">
        <v>120.08</v>
      </c>
      <c r="J2800" s="114">
        <v>120.08</v>
      </c>
    </row>
    <row r="2801" spans="1:10" ht="15" customHeight="1" x14ac:dyDescent="0.2">
      <c r="A2801" s="124"/>
      <c r="B2801" s="124"/>
      <c r="C2801" s="124"/>
      <c r="D2801" s="124"/>
      <c r="E2801" s="124" t="s">
        <v>971</v>
      </c>
      <c r="F2801" s="125">
        <v>41.22</v>
      </c>
      <c r="G2801" s="124" t="s">
        <v>972</v>
      </c>
      <c r="H2801" s="125">
        <v>0</v>
      </c>
      <c r="I2801" s="124" t="s">
        <v>973</v>
      </c>
      <c r="J2801" s="125">
        <v>41.22</v>
      </c>
    </row>
    <row r="2802" spans="1:10" ht="0.95" customHeight="1" thickBot="1" x14ac:dyDescent="0.25">
      <c r="A2802" s="124"/>
      <c r="B2802" s="124"/>
      <c r="C2802" s="124"/>
      <c r="D2802" s="124"/>
      <c r="E2802" s="124" t="s">
        <v>974</v>
      </c>
      <c r="F2802" s="125">
        <v>120.55</v>
      </c>
      <c r="G2802" s="124"/>
      <c r="H2802" s="77" t="s">
        <v>975</v>
      </c>
      <c r="I2802" s="77"/>
      <c r="J2802" s="125">
        <v>584.24</v>
      </c>
    </row>
    <row r="2803" spans="1:10" ht="18" customHeight="1" thickTop="1" x14ac:dyDescent="0.2">
      <c r="A2803" s="110"/>
      <c r="B2803" s="110"/>
      <c r="C2803" s="110"/>
      <c r="D2803" s="110"/>
      <c r="E2803" s="110"/>
      <c r="F2803" s="110"/>
      <c r="G2803" s="110"/>
      <c r="H2803" s="110"/>
      <c r="I2803" s="110"/>
      <c r="J2803" s="110"/>
    </row>
    <row r="2804" spans="1:10" ht="26.1" customHeight="1" x14ac:dyDescent="0.2">
      <c r="A2804" s="102" t="s">
        <v>2811</v>
      </c>
      <c r="B2804" s="104" t="s">
        <v>106</v>
      </c>
      <c r="C2804" s="102" t="s">
        <v>107</v>
      </c>
      <c r="D2804" s="102" t="s">
        <v>8</v>
      </c>
      <c r="E2804" s="65" t="s">
        <v>948</v>
      </c>
      <c r="F2804" s="65"/>
      <c r="G2804" s="103" t="s">
        <v>108</v>
      </c>
      <c r="H2804" s="104" t="s">
        <v>109</v>
      </c>
      <c r="I2804" s="104" t="s">
        <v>110</v>
      </c>
      <c r="J2804" s="104" t="s">
        <v>9</v>
      </c>
    </row>
    <row r="2805" spans="1:10" ht="24" customHeight="1" x14ac:dyDescent="0.2">
      <c r="A2805" s="105" t="s">
        <v>949</v>
      </c>
      <c r="B2805" s="107" t="s">
        <v>828</v>
      </c>
      <c r="C2805" s="105" t="s">
        <v>119</v>
      </c>
      <c r="D2805" s="105" t="s">
        <v>829</v>
      </c>
      <c r="E2805" s="78" t="s">
        <v>1705</v>
      </c>
      <c r="F2805" s="78"/>
      <c r="G2805" s="106" t="s">
        <v>121</v>
      </c>
      <c r="H2805" s="109">
        <v>1</v>
      </c>
      <c r="I2805" s="108">
        <v>337.62</v>
      </c>
      <c r="J2805" s="108">
        <v>337.62</v>
      </c>
    </row>
    <row r="2806" spans="1:10" ht="26.1" customHeight="1" x14ac:dyDescent="0.2">
      <c r="A2806" s="116" t="s">
        <v>961</v>
      </c>
      <c r="B2806" s="118" t="s">
        <v>1204</v>
      </c>
      <c r="C2806" s="116" t="s">
        <v>119</v>
      </c>
      <c r="D2806" s="116" t="s">
        <v>1205</v>
      </c>
      <c r="E2806" s="76" t="s">
        <v>964</v>
      </c>
      <c r="F2806" s="76"/>
      <c r="G2806" s="117" t="s">
        <v>198</v>
      </c>
      <c r="H2806" s="120">
        <v>2.6</v>
      </c>
      <c r="I2806" s="119">
        <v>0.85</v>
      </c>
      <c r="J2806" s="119">
        <v>2.21</v>
      </c>
    </row>
    <row r="2807" spans="1:10" ht="24" customHeight="1" x14ac:dyDescent="0.2">
      <c r="A2807" s="116" t="s">
        <v>961</v>
      </c>
      <c r="B2807" s="118" t="s">
        <v>1206</v>
      </c>
      <c r="C2807" s="116" t="s">
        <v>119</v>
      </c>
      <c r="D2807" s="116" t="s">
        <v>1207</v>
      </c>
      <c r="E2807" s="76" t="s">
        <v>964</v>
      </c>
      <c r="F2807" s="76"/>
      <c r="G2807" s="117" t="s">
        <v>137</v>
      </c>
      <c r="H2807" s="120">
        <v>1E-3</v>
      </c>
      <c r="I2807" s="119">
        <v>92.69</v>
      </c>
      <c r="J2807" s="119">
        <v>0.09</v>
      </c>
    </row>
    <row r="2808" spans="1:10" x14ac:dyDescent="0.2">
      <c r="A2808" s="116" t="s">
        <v>961</v>
      </c>
      <c r="B2808" s="118" t="s">
        <v>1706</v>
      </c>
      <c r="C2808" s="116" t="s">
        <v>119</v>
      </c>
      <c r="D2808" s="116" t="s">
        <v>1707</v>
      </c>
      <c r="E2808" s="76" t="s">
        <v>964</v>
      </c>
      <c r="F2808" s="76"/>
      <c r="G2808" s="117" t="s">
        <v>198</v>
      </c>
      <c r="H2808" s="120">
        <v>0.8</v>
      </c>
      <c r="I2808" s="119">
        <v>5.69</v>
      </c>
      <c r="J2808" s="119">
        <v>4.55</v>
      </c>
    </row>
    <row r="2809" spans="1:10" ht="15" customHeight="1" x14ac:dyDescent="0.2">
      <c r="A2809" s="116" t="s">
        <v>961</v>
      </c>
      <c r="B2809" s="118" t="s">
        <v>1708</v>
      </c>
      <c r="C2809" s="116" t="s">
        <v>119</v>
      </c>
      <c r="D2809" s="116" t="s">
        <v>1709</v>
      </c>
      <c r="E2809" s="76" t="s">
        <v>964</v>
      </c>
      <c r="F2809" s="76"/>
      <c r="G2809" s="117" t="s">
        <v>121</v>
      </c>
      <c r="H2809" s="120">
        <v>1</v>
      </c>
      <c r="I2809" s="119">
        <v>19.739999999999998</v>
      </c>
      <c r="J2809" s="119">
        <v>19.739999999999998</v>
      </c>
    </row>
    <row r="2810" spans="1:10" ht="0.95" customHeight="1" x14ac:dyDescent="0.2">
      <c r="A2810" s="116" t="s">
        <v>961</v>
      </c>
      <c r="B2810" s="118" t="s">
        <v>1710</v>
      </c>
      <c r="C2810" s="116" t="s">
        <v>119</v>
      </c>
      <c r="D2810" s="116" t="s">
        <v>1711</v>
      </c>
      <c r="E2810" s="76" t="s">
        <v>964</v>
      </c>
      <c r="F2810" s="76"/>
      <c r="G2810" s="117" t="s">
        <v>126</v>
      </c>
      <c r="H2810" s="120">
        <v>0.8</v>
      </c>
      <c r="I2810" s="119">
        <v>0.16</v>
      </c>
      <c r="J2810" s="119">
        <v>0.12</v>
      </c>
    </row>
    <row r="2811" spans="1:10" ht="18" customHeight="1" x14ac:dyDescent="0.2">
      <c r="A2811" s="116" t="s">
        <v>961</v>
      </c>
      <c r="B2811" s="118" t="s">
        <v>1712</v>
      </c>
      <c r="C2811" s="116" t="s">
        <v>119</v>
      </c>
      <c r="D2811" s="116" t="s">
        <v>1713</v>
      </c>
      <c r="E2811" s="76" t="s">
        <v>964</v>
      </c>
      <c r="F2811" s="76"/>
      <c r="G2811" s="117" t="s">
        <v>121</v>
      </c>
      <c r="H2811" s="120">
        <v>1</v>
      </c>
      <c r="I2811" s="119">
        <v>23.9</v>
      </c>
      <c r="J2811" s="119">
        <v>23.9</v>
      </c>
    </row>
    <row r="2812" spans="1:10" ht="39" customHeight="1" x14ac:dyDescent="0.2">
      <c r="A2812" s="116" t="s">
        <v>961</v>
      </c>
      <c r="B2812" s="118" t="s">
        <v>1714</v>
      </c>
      <c r="C2812" s="116" t="s">
        <v>119</v>
      </c>
      <c r="D2812" s="116" t="s">
        <v>1715</v>
      </c>
      <c r="E2812" s="76" t="s">
        <v>964</v>
      </c>
      <c r="F2812" s="76"/>
      <c r="G2812" s="117" t="s">
        <v>121</v>
      </c>
      <c r="H2812" s="120">
        <v>1</v>
      </c>
      <c r="I2812" s="119">
        <v>188.79</v>
      </c>
      <c r="J2812" s="119">
        <v>188.79</v>
      </c>
    </row>
    <row r="2813" spans="1:10" ht="26.1" customHeight="1" x14ac:dyDescent="0.2">
      <c r="A2813" s="116" t="s">
        <v>961</v>
      </c>
      <c r="B2813" s="118" t="s">
        <v>1716</v>
      </c>
      <c r="C2813" s="116" t="s">
        <v>119</v>
      </c>
      <c r="D2813" s="116" t="s">
        <v>1717</v>
      </c>
      <c r="E2813" s="76" t="s">
        <v>964</v>
      </c>
      <c r="F2813" s="76"/>
      <c r="G2813" s="117" t="s">
        <v>121</v>
      </c>
      <c r="H2813" s="120">
        <v>1</v>
      </c>
      <c r="I2813" s="119">
        <v>18</v>
      </c>
      <c r="J2813" s="119">
        <v>18</v>
      </c>
    </row>
    <row r="2814" spans="1:10" ht="51.95" customHeight="1" x14ac:dyDescent="0.2">
      <c r="A2814" s="116" t="s">
        <v>961</v>
      </c>
      <c r="B2814" s="118" t="s">
        <v>1285</v>
      </c>
      <c r="C2814" s="116" t="s">
        <v>119</v>
      </c>
      <c r="D2814" s="116" t="s">
        <v>1286</v>
      </c>
      <c r="E2814" s="76" t="s">
        <v>1027</v>
      </c>
      <c r="F2814" s="76"/>
      <c r="G2814" s="117" t="s">
        <v>958</v>
      </c>
      <c r="H2814" s="120">
        <v>2.226</v>
      </c>
      <c r="I2814" s="119">
        <v>16.57</v>
      </c>
      <c r="J2814" s="119">
        <v>36.880000000000003</v>
      </c>
    </row>
    <row r="2815" spans="1:10" ht="51.95" customHeight="1" x14ac:dyDescent="0.2">
      <c r="A2815" s="116" t="s">
        <v>961</v>
      </c>
      <c r="B2815" s="118" t="s">
        <v>1287</v>
      </c>
      <c r="C2815" s="116" t="s">
        <v>119</v>
      </c>
      <c r="D2815" s="116" t="s">
        <v>1288</v>
      </c>
      <c r="E2815" s="76" t="s">
        <v>1027</v>
      </c>
      <c r="F2815" s="76"/>
      <c r="G2815" s="117" t="s">
        <v>958</v>
      </c>
      <c r="H2815" s="120">
        <v>2.226</v>
      </c>
      <c r="I2815" s="119">
        <v>19.47</v>
      </c>
      <c r="J2815" s="119">
        <v>43.34</v>
      </c>
    </row>
    <row r="2816" spans="1:10" ht="26.1" customHeight="1" x14ac:dyDescent="0.2">
      <c r="A2816" s="124"/>
      <c r="B2816" s="124"/>
      <c r="C2816" s="124"/>
      <c r="D2816" s="124"/>
      <c r="E2816" s="124" t="s">
        <v>971</v>
      </c>
      <c r="F2816" s="125">
        <v>80.22</v>
      </c>
      <c r="G2816" s="124" t="s">
        <v>972</v>
      </c>
      <c r="H2816" s="125">
        <v>0</v>
      </c>
      <c r="I2816" s="124" t="s">
        <v>973</v>
      </c>
      <c r="J2816" s="125">
        <v>80.22</v>
      </c>
    </row>
    <row r="2817" spans="1:10" ht="24" customHeight="1" thickBot="1" x14ac:dyDescent="0.25">
      <c r="A2817" s="124"/>
      <c r="B2817" s="124"/>
      <c r="C2817" s="124"/>
      <c r="D2817" s="124"/>
      <c r="E2817" s="124" t="s">
        <v>974</v>
      </c>
      <c r="F2817" s="125">
        <v>87.78</v>
      </c>
      <c r="G2817" s="124"/>
      <c r="H2817" s="77" t="s">
        <v>975</v>
      </c>
      <c r="I2817" s="77"/>
      <c r="J2817" s="125">
        <v>425.4</v>
      </c>
    </row>
    <row r="2818" spans="1:10" ht="15" thickTop="1" x14ac:dyDescent="0.2">
      <c r="A2818" s="110"/>
      <c r="B2818" s="110"/>
      <c r="C2818" s="110"/>
      <c r="D2818" s="110"/>
      <c r="E2818" s="110"/>
      <c r="F2818" s="110"/>
      <c r="G2818" s="110"/>
      <c r="H2818" s="110"/>
      <c r="I2818" s="110"/>
      <c r="J2818" s="110"/>
    </row>
    <row r="2819" spans="1:10" ht="15" customHeight="1" x14ac:dyDescent="0.2">
      <c r="A2819" s="102" t="s">
        <v>2812</v>
      </c>
      <c r="B2819" s="104" t="s">
        <v>106</v>
      </c>
      <c r="C2819" s="102" t="s">
        <v>107</v>
      </c>
      <c r="D2819" s="102" t="s">
        <v>8</v>
      </c>
      <c r="E2819" s="65" t="s">
        <v>948</v>
      </c>
      <c r="F2819" s="65"/>
      <c r="G2819" s="103" t="s">
        <v>108</v>
      </c>
      <c r="H2819" s="104" t="s">
        <v>109</v>
      </c>
      <c r="I2819" s="104" t="s">
        <v>110</v>
      </c>
      <c r="J2819" s="104" t="s">
        <v>9</v>
      </c>
    </row>
    <row r="2820" spans="1:10" ht="0.95" customHeight="1" x14ac:dyDescent="0.2">
      <c r="A2820" s="105" t="s">
        <v>949</v>
      </c>
      <c r="B2820" s="107" t="s">
        <v>831</v>
      </c>
      <c r="C2820" s="105" t="s">
        <v>119</v>
      </c>
      <c r="D2820" s="105" t="s">
        <v>832</v>
      </c>
      <c r="E2820" s="78" t="s">
        <v>1705</v>
      </c>
      <c r="F2820" s="78"/>
      <c r="G2820" s="106" t="s">
        <v>121</v>
      </c>
      <c r="H2820" s="109">
        <v>1</v>
      </c>
      <c r="I2820" s="108">
        <v>316.52999999999997</v>
      </c>
      <c r="J2820" s="108">
        <v>316.52999999999997</v>
      </c>
    </row>
    <row r="2821" spans="1:10" ht="18" customHeight="1" x14ac:dyDescent="0.2">
      <c r="A2821" s="116" t="s">
        <v>961</v>
      </c>
      <c r="B2821" s="118" t="s">
        <v>1710</v>
      </c>
      <c r="C2821" s="116" t="s">
        <v>119</v>
      </c>
      <c r="D2821" s="116" t="s">
        <v>1711</v>
      </c>
      <c r="E2821" s="76" t="s">
        <v>964</v>
      </c>
      <c r="F2821" s="76"/>
      <c r="G2821" s="117" t="s">
        <v>126</v>
      </c>
      <c r="H2821" s="120">
        <v>1.88</v>
      </c>
      <c r="I2821" s="119">
        <v>0.16</v>
      </c>
      <c r="J2821" s="119">
        <v>0.3</v>
      </c>
    </row>
    <row r="2822" spans="1:10" ht="39" customHeight="1" x14ac:dyDescent="0.2">
      <c r="A2822" s="116" t="s">
        <v>961</v>
      </c>
      <c r="B2822" s="118" t="s">
        <v>1718</v>
      </c>
      <c r="C2822" s="116" t="s">
        <v>119</v>
      </c>
      <c r="D2822" s="116" t="s">
        <v>1719</v>
      </c>
      <c r="E2822" s="76" t="s">
        <v>964</v>
      </c>
      <c r="F2822" s="76"/>
      <c r="G2822" s="117" t="s">
        <v>121</v>
      </c>
      <c r="H2822" s="120">
        <v>1</v>
      </c>
      <c r="I2822" s="119">
        <v>276.12</v>
      </c>
      <c r="J2822" s="119">
        <v>276.12</v>
      </c>
    </row>
    <row r="2823" spans="1:10" ht="26.1" customHeight="1" x14ac:dyDescent="0.2">
      <c r="A2823" s="116" t="s">
        <v>961</v>
      </c>
      <c r="B2823" s="118" t="s">
        <v>1285</v>
      </c>
      <c r="C2823" s="116" t="s">
        <v>119</v>
      </c>
      <c r="D2823" s="116" t="s">
        <v>1286</v>
      </c>
      <c r="E2823" s="76" t="s">
        <v>1027</v>
      </c>
      <c r="F2823" s="76"/>
      <c r="G2823" s="117" t="s">
        <v>958</v>
      </c>
      <c r="H2823" s="120">
        <v>1.113</v>
      </c>
      <c r="I2823" s="119">
        <v>16.57</v>
      </c>
      <c r="J2823" s="119">
        <v>18.440000000000001</v>
      </c>
    </row>
    <row r="2824" spans="1:10" ht="51.95" customHeight="1" x14ac:dyDescent="0.2">
      <c r="A2824" s="116" t="s">
        <v>961</v>
      </c>
      <c r="B2824" s="118" t="s">
        <v>1287</v>
      </c>
      <c r="C2824" s="116" t="s">
        <v>119</v>
      </c>
      <c r="D2824" s="116" t="s">
        <v>1288</v>
      </c>
      <c r="E2824" s="76" t="s">
        <v>1027</v>
      </c>
      <c r="F2824" s="76"/>
      <c r="G2824" s="117" t="s">
        <v>958</v>
      </c>
      <c r="H2824" s="120">
        <v>1.113</v>
      </c>
      <c r="I2824" s="119">
        <v>19.47</v>
      </c>
      <c r="J2824" s="119">
        <v>21.67</v>
      </c>
    </row>
    <row r="2825" spans="1:10" ht="51.95" customHeight="1" x14ac:dyDescent="0.2">
      <c r="A2825" s="124"/>
      <c r="B2825" s="124"/>
      <c r="C2825" s="124"/>
      <c r="D2825" s="124"/>
      <c r="E2825" s="124" t="s">
        <v>971</v>
      </c>
      <c r="F2825" s="125">
        <v>40.11</v>
      </c>
      <c r="G2825" s="124" t="s">
        <v>972</v>
      </c>
      <c r="H2825" s="125">
        <v>0</v>
      </c>
      <c r="I2825" s="124" t="s">
        <v>973</v>
      </c>
      <c r="J2825" s="125">
        <v>40.11</v>
      </c>
    </row>
    <row r="2826" spans="1:10" ht="26.1" customHeight="1" thickBot="1" x14ac:dyDescent="0.25">
      <c r="A2826" s="124"/>
      <c r="B2826" s="124"/>
      <c r="C2826" s="124"/>
      <c r="D2826" s="124"/>
      <c r="E2826" s="124" t="s">
        <v>974</v>
      </c>
      <c r="F2826" s="125">
        <v>82.29</v>
      </c>
      <c r="G2826" s="124"/>
      <c r="H2826" s="77" t="s">
        <v>975</v>
      </c>
      <c r="I2826" s="77"/>
      <c r="J2826" s="125">
        <v>398.82</v>
      </c>
    </row>
    <row r="2827" spans="1:10" ht="24" customHeight="1" thickTop="1" x14ac:dyDescent="0.2">
      <c r="A2827" s="110"/>
      <c r="B2827" s="110"/>
      <c r="C2827" s="110"/>
      <c r="D2827" s="110"/>
      <c r="E2827" s="110"/>
      <c r="F2827" s="110"/>
      <c r="G2827" s="110"/>
      <c r="H2827" s="110"/>
      <c r="I2827" s="110"/>
      <c r="J2827" s="110"/>
    </row>
    <row r="2828" spans="1:10" ht="15" x14ac:dyDescent="0.2">
      <c r="A2828" s="102" t="s">
        <v>2813</v>
      </c>
      <c r="B2828" s="104" t="s">
        <v>106</v>
      </c>
      <c r="C2828" s="102" t="s">
        <v>107</v>
      </c>
      <c r="D2828" s="102" t="s">
        <v>8</v>
      </c>
      <c r="E2828" s="65" t="s">
        <v>948</v>
      </c>
      <c r="F2828" s="65"/>
      <c r="G2828" s="103" t="s">
        <v>108</v>
      </c>
      <c r="H2828" s="104" t="s">
        <v>109</v>
      </c>
      <c r="I2828" s="104" t="s">
        <v>110</v>
      </c>
      <c r="J2828" s="104" t="s">
        <v>9</v>
      </c>
    </row>
    <row r="2829" spans="1:10" ht="15" customHeight="1" x14ac:dyDescent="0.2">
      <c r="A2829" s="105" t="s">
        <v>949</v>
      </c>
      <c r="B2829" s="107" t="s">
        <v>834</v>
      </c>
      <c r="C2829" s="105" t="s">
        <v>119</v>
      </c>
      <c r="D2829" s="105" t="s">
        <v>835</v>
      </c>
      <c r="E2829" s="78" t="s">
        <v>1705</v>
      </c>
      <c r="F2829" s="78"/>
      <c r="G2829" s="106" t="s">
        <v>121</v>
      </c>
      <c r="H2829" s="109">
        <v>1</v>
      </c>
      <c r="I2829" s="108">
        <v>197.07</v>
      </c>
      <c r="J2829" s="108">
        <v>197.07</v>
      </c>
    </row>
    <row r="2830" spans="1:10" ht="0.95" customHeight="1" x14ac:dyDescent="0.2">
      <c r="A2830" s="116" t="s">
        <v>961</v>
      </c>
      <c r="B2830" s="118" t="s">
        <v>1710</v>
      </c>
      <c r="C2830" s="116" t="s">
        <v>119</v>
      </c>
      <c r="D2830" s="116" t="s">
        <v>1711</v>
      </c>
      <c r="E2830" s="76" t="s">
        <v>964</v>
      </c>
      <c r="F2830" s="76"/>
      <c r="G2830" s="117" t="s">
        <v>126</v>
      </c>
      <c r="H2830" s="120">
        <v>0.3</v>
      </c>
      <c r="I2830" s="119">
        <v>0.16</v>
      </c>
      <c r="J2830" s="119">
        <v>0.04</v>
      </c>
    </row>
    <row r="2831" spans="1:10" ht="18" customHeight="1" x14ac:dyDescent="0.2">
      <c r="A2831" s="116" t="s">
        <v>961</v>
      </c>
      <c r="B2831" s="118" t="s">
        <v>1720</v>
      </c>
      <c r="C2831" s="116" t="s">
        <v>119</v>
      </c>
      <c r="D2831" s="116" t="s">
        <v>1721</v>
      </c>
      <c r="E2831" s="76" t="s">
        <v>964</v>
      </c>
      <c r="F2831" s="76"/>
      <c r="G2831" s="117" t="s">
        <v>121</v>
      </c>
      <c r="H2831" s="120">
        <v>1</v>
      </c>
      <c r="I2831" s="119">
        <v>173.76</v>
      </c>
      <c r="J2831" s="119">
        <v>173.76</v>
      </c>
    </row>
    <row r="2832" spans="1:10" ht="39" customHeight="1" x14ac:dyDescent="0.2">
      <c r="A2832" s="116" t="s">
        <v>961</v>
      </c>
      <c r="B2832" s="118" t="s">
        <v>1285</v>
      </c>
      <c r="C2832" s="116" t="s">
        <v>119</v>
      </c>
      <c r="D2832" s="116" t="s">
        <v>1286</v>
      </c>
      <c r="E2832" s="76" t="s">
        <v>1027</v>
      </c>
      <c r="F2832" s="76"/>
      <c r="G2832" s="117" t="s">
        <v>958</v>
      </c>
      <c r="H2832" s="120">
        <v>0.64600000000000002</v>
      </c>
      <c r="I2832" s="119">
        <v>16.57</v>
      </c>
      <c r="J2832" s="119">
        <v>10.7</v>
      </c>
    </row>
    <row r="2833" spans="1:10" ht="26.1" customHeight="1" x14ac:dyDescent="0.2">
      <c r="A2833" s="116" t="s">
        <v>961</v>
      </c>
      <c r="B2833" s="118" t="s">
        <v>1287</v>
      </c>
      <c r="C2833" s="116" t="s">
        <v>119</v>
      </c>
      <c r="D2833" s="116" t="s">
        <v>1288</v>
      </c>
      <c r="E2833" s="76" t="s">
        <v>1027</v>
      </c>
      <c r="F2833" s="76"/>
      <c r="G2833" s="117" t="s">
        <v>958</v>
      </c>
      <c r="H2833" s="120">
        <v>0.64600000000000002</v>
      </c>
      <c r="I2833" s="119">
        <v>19.47</v>
      </c>
      <c r="J2833" s="119">
        <v>12.57</v>
      </c>
    </row>
    <row r="2834" spans="1:10" ht="51.95" customHeight="1" x14ac:dyDescent="0.2">
      <c r="A2834" s="124"/>
      <c r="B2834" s="124"/>
      <c r="C2834" s="124"/>
      <c r="D2834" s="124"/>
      <c r="E2834" s="124" t="s">
        <v>971</v>
      </c>
      <c r="F2834" s="125">
        <v>23.27</v>
      </c>
      <c r="G2834" s="124" t="s">
        <v>972</v>
      </c>
      <c r="H2834" s="125">
        <v>0</v>
      </c>
      <c r="I2834" s="124" t="s">
        <v>973</v>
      </c>
      <c r="J2834" s="125">
        <v>23.27</v>
      </c>
    </row>
    <row r="2835" spans="1:10" ht="51.95" customHeight="1" thickBot="1" x14ac:dyDescent="0.25">
      <c r="A2835" s="124"/>
      <c r="B2835" s="124"/>
      <c r="C2835" s="124"/>
      <c r="D2835" s="124"/>
      <c r="E2835" s="124" t="s">
        <v>974</v>
      </c>
      <c r="F2835" s="125">
        <v>51.23</v>
      </c>
      <c r="G2835" s="124"/>
      <c r="H2835" s="77" t="s">
        <v>975</v>
      </c>
      <c r="I2835" s="77"/>
      <c r="J2835" s="125">
        <v>248.3</v>
      </c>
    </row>
    <row r="2836" spans="1:10" ht="26.1" customHeight="1" thickTop="1" x14ac:dyDescent="0.2">
      <c r="A2836" s="110"/>
      <c r="B2836" s="110"/>
      <c r="C2836" s="110"/>
      <c r="D2836" s="110"/>
      <c r="E2836" s="110"/>
      <c r="F2836" s="110"/>
      <c r="G2836" s="110"/>
      <c r="H2836" s="110"/>
      <c r="I2836" s="110"/>
      <c r="J2836" s="110"/>
    </row>
    <row r="2837" spans="1:10" ht="24" customHeight="1" x14ac:dyDescent="0.2">
      <c r="A2837" s="102" t="s">
        <v>2814</v>
      </c>
      <c r="B2837" s="104" t="s">
        <v>106</v>
      </c>
      <c r="C2837" s="102" t="s">
        <v>107</v>
      </c>
      <c r="D2837" s="102" t="s">
        <v>8</v>
      </c>
      <c r="E2837" s="65" t="s">
        <v>948</v>
      </c>
      <c r="F2837" s="65"/>
      <c r="G2837" s="103" t="s">
        <v>108</v>
      </c>
      <c r="H2837" s="104" t="s">
        <v>109</v>
      </c>
      <c r="I2837" s="104" t="s">
        <v>110</v>
      </c>
      <c r="J2837" s="104" t="s">
        <v>9</v>
      </c>
    </row>
    <row r="2838" spans="1:10" ht="25.5" customHeight="1" x14ac:dyDescent="0.2">
      <c r="A2838" s="105" t="s">
        <v>949</v>
      </c>
      <c r="B2838" s="107" t="s">
        <v>837</v>
      </c>
      <c r="C2838" s="105" t="s">
        <v>114</v>
      </c>
      <c r="D2838" s="105" t="s">
        <v>838</v>
      </c>
      <c r="E2838" s="78" t="s">
        <v>1271</v>
      </c>
      <c r="F2838" s="78"/>
      <c r="G2838" s="106" t="s">
        <v>121</v>
      </c>
      <c r="H2838" s="109">
        <v>1</v>
      </c>
      <c r="I2838" s="108">
        <v>56.21</v>
      </c>
      <c r="J2838" s="108">
        <v>56.21</v>
      </c>
    </row>
    <row r="2839" spans="1:10" ht="15" customHeight="1" x14ac:dyDescent="0.2">
      <c r="A2839" s="111" t="s">
        <v>951</v>
      </c>
      <c r="B2839" s="113" t="s">
        <v>1020</v>
      </c>
      <c r="C2839" s="111" t="s">
        <v>114</v>
      </c>
      <c r="D2839" s="111" t="s">
        <v>1021</v>
      </c>
      <c r="E2839" s="79" t="s">
        <v>957</v>
      </c>
      <c r="F2839" s="79"/>
      <c r="G2839" s="112" t="s">
        <v>958</v>
      </c>
      <c r="H2839" s="115">
        <v>0.31619999999999998</v>
      </c>
      <c r="I2839" s="114">
        <v>28.72</v>
      </c>
      <c r="J2839" s="114">
        <v>9.08</v>
      </c>
    </row>
    <row r="2840" spans="1:10" ht="0.95" customHeight="1" x14ac:dyDescent="0.2">
      <c r="A2840" s="111" t="s">
        <v>951</v>
      </c>
      <c r="B2840" s="113" t="s">
        <v>959</v>
      </c>
      <c r="C2840" s="111" t="s">
        <v>114</v>
      </c>
      <c r="D2840" s="111" t="s">
        <v>960</v>
      </c>
      <c r="E2840" s="79" t="s">
        <v>957</v>
      </c>
      <c r="F2840" s="79"/>
      <c r="G2840" s="112" t="s">
        <v>958</v>
      </c>
      <c r="H2840" s="115">
        <v>9.9599999999999994E-2</v>
      </c>
      <c r="I2840" s="114">
        <v>22.4</v>
      </c>
      <c r="J2840" s="114">
        <v>2.23</v>
      </c>
    </row>
    <row r="2841" spans="1:10" ht="18" customHeight="1" x14ac:dyDescent="0.2">
      <c r="A2841" s="116" t="s">
        <v>961</v>
      </c>
      <c r="B2841" s="118" t="s">
        <v>1722</v>
      </c>
      <c r="C2841" s="116" t="s">
        <v>114</v>
      </c>
      <c r="D2841" s="116" t="s">
        <v>1723</v>
      </c>
      <c r="E2841" s="76" t="s">
        <v>964</v>
      </c>
      <c r="F2841" s="76"/>
      <c r="G2841" s="117" t="s">
        <v>121</v>
      </c>
      <c r="H2841" s="120">
        <v>1</v>
      </c>
      <c r="I2841" s="119">
        <v>44.9</v>
      </c>
      <c r="J2841" s="119">
        <v>44.9</v>
      </c>
    </row>
    <row r="2842" spans="1:10" ht="24" customHeight="1" x14ac:dyDescent="0.2">
      <c r="A2842" s="124"/>
      <c r="B2842" s="124"/>
      <c r="C2842" s="124"/>
      <c r="D2842" s="124"/>
      <c r="E2842" s="124" t="s">
        <v>971</v>
      </c>
      <c r="F2842" s="125">
        <v>9.1</v>
      </c>
      <c r="G2842" s="124" t="s">
        <v>972</v>
      </c>
      <c r="H2842" s="125">
        <v>0</v>
      </c>
      <c r="I2842" s="124" t="s">
        <v>973</v>
      </c>
      <c r="J2842" s="125">
        <v>9.1</v>
      </c>
    </row>
    <row r="2843" spans="1:10" ht="26.1" customHeight="1" thickBot="1" x14ac:dyDescent="0.25">
      <c r="A2843" s="124"/>
      <c r="B2843" s="124"/>
      <c r="C2843" s="124"/>
      <c r="D2843" s="124"/>
      <c r="E2843" s="124" t="s">
        <v>974</v>
      </c>
      <c r="F2843" s="125">
        <v>14.61</v>
      </c>
      <c r="G2843" s="124"/>
      <c r="H2843" s="77" t="s">
        <v>975</v>
      </c>
      <c r="I2843" s="77"/>
      <c r="J2843" s="125">
        <v>70.819999999999993</v>
      </c>
    </row>
    <row r="2844" spans="1:10" ht="24" customHeight="1" thickTop="1" x14ac:dyDescent="0.2">
      <c r="A2844" s="110"/>
      <c r="B2844" s="110"/>
      <c r="C2844" s="110"/>
      <c r="D2844" s="110"/>
      <c r="E2844" s="110"/>
      <c r="F2844" s="110"/>
      <c r="G2844" s="110"/>
      <c r="H2844" s="110"/>
      <c r="I2844" s="110"/>
      <c r="J2844" s="110"/>
    </row>
    <row r="2845" spans="1:10" ht="26.1" customHeight="1" x14ac:dyDescent="0.2">
      <c r="A2845" s="102" t="s">
        <v>2815</v>
      </c>
      <c r="B2845" s="104" t="s">
        <v>106</v>
      </c>
      <c r="C2845" s="102" t="s">
        <v>107</v>
      </c>
      <c r="D2845" s="102" t="s">
        <v>8</v>
      </c>
      <c r="E2845" s="65" t="s">
        <v>948</v>
      </c>
      <c r="F2845" s="65"/>
      <c r="G2845" s="103" t="s">
        <v>108</v>
      </c>
      <c r="H2845" s="104" t="s">
        <v>109</v>
      </c>
      <c r="I2845" s="104" t="s">
        <v>110</v>
      </c>
      <c r="J2845" s="104" t="s">
        <v>9</v>
      </c>
    </row>
    <row r="2846" spans="1:10" ht="26.1" customHeight="1" x14ac:dyDescent="0.2">
      <c r="A2846" s="105" t="s">
        <v>949</v>
      </c>
      <c r="B2846" s="107" t="s">
        <v>840</v>
      </c>
      <c r="C2846" s="105" t="s">
        <v>132</v>
      </c>
      <c r="D2846" s="105" t="s">
        <v>841</v>
      </c>
      <c r="E2846" s="78" t="s">
        <v>1271</v>
      </c>
      <c r="F2846" s="78"/>
      <c r="G2846" s="106" t="s">
        <v>121</v>
      </c>
      <c r="H2846" s="109">
        <v>1</v>
      </c>
      <c r="I2846" s="108">
        <v>58.05</v>
      </c>
      <c r="J2846" s="108">
        <v>58.05</v>
      </c>
    </row>
    <row r="2847" spans="1:10" ht="26.1" customHeight="1" x14ac:dyDescent="0.2">
      <c r="A2847" s="111" t="s">
        <v>951</v>
      </c>
      <c r="B2847" s="113" t="s">
        <v>1020</v>
      </c>
      <c r="C2847" s="111" t="s">
        <v>114</v>
      </c>
      <c r="D2847" s="111" t="s">
        <v>1021</v>
      </c>
      <c r="E2847" s="79" t="s">
        <v>957</v>
      </c>
      <c r="F2847" s="79"/>
      <c r="G2847" s="112" t="s">
        <v>958</v>
      </c>
      <c r="H2847" s="115">
        <v>0.31619999999999998</v>
      </c>
      <c r="I2847" s="114">
        <v>28.72</v>
      </c>
      <c r="J2847" s="114">
        <v>9.08</v>
      </c>
    </row>
    <row r="2848" spans="1:10" ht="26.1" customHeight="1" x14ac:dyDescent="0.2">
      <c r="A2848" s="111" t="s">
        <v>951</v>
      </c>
      <c r="B2848" s="113" t="s">
        <v>959</v>
      </c>
      <c r="C2848" s="111" t="s">
        <v>114</v>
      </c>
      <c r="D2848" s="111" t="s">
        <v>960</v>
      </c>
      <c r="E2848" s="79" t="s">
        <v>957</v>
      </c>
      <c r="F2848" s="79"/>
      <c r="G2848" s="112" t="s">
        <v>958</v>
      </c>
      <c r="H2848" s="115">
        <v>9.9599999999999994E-2</v>
      </c>
      <c r="I2848" s="114">
        <v>22.4</v>
      </c>
      <c r="J2848" s="114">
        <v>2.23</v>
      </c>
    </row>
    <row r="2849" spans="1:10" ht="26.1" customHeight="1" x14ac:dyDescent="0.2">
      <c r="A2849" s="116" t="s">
        <v>961</v>
      </c>
      <c r="B2849" s="118" t="s">
        <v>1724</v>
      </c>
      <c r="C2849" s="116" t="s">
        <v>114</v>
      </c>
      <c r="D2849" s="116" t="s">
        <v>1725</v>
      </c>
      <c r="E2849" s="76" t="s">
        <v>964</v>
      </c>
      <c r="F2849" s="76"/>
      <c r="G2849" s="117" t="s">
        <v>121</v>
      </c>
      <c r="H2849" s="120">
        <v>1</v>
      </c>
      <c r="I2849" s="119">
        <v>46.74</v>
      </c>
      <c r="J2849" s="119">
        <v>46.74</v>
      </c>
    </row>
    <row r="2850" spans="1:10" ht="26.1" customHeight="1" x14ac:dyDescent="0.2">
      <c r="A2850" s="124"/>
      <c r="B2850" s="124"/>
      <c r="C2850" s="124"/>
      <c r="D2850" s="124"/>
      <c r="E2850" s="124" t="s">
        <v>971</v>
      </c>
      <c r="F2850" s="125">
        <v>9.1</v>
      </c>
      <c r="G2850" s="124" t="s">
        <v>972</v>
      </c>
      <c r="H2850" s="125">
        <v>0</v>
      </c>
      <c r="I2850" s="124" t="s">
        <v>973</v>
      </c>
      <c r="J2850" s="125">
        <v>9.1</v>
      </c>
    </row>
    <row r="2851" spans="1:10" ht="15" customHeight="1" thickBot="1" x14ac:dyDescent="0.25">
      <c r="A2851" s="124"/>
      <c r="B2851" s="124"/>
      <c r="C2851" s="124"/>
      <c r="D2851" s="124"/>
      <c r="E2851" s="124" t="s">
        <v>974</v>
      </c>
      <c r="F2851" s="125">
        <v>15.09</v>
      </c>
      <c r="G2851" s="124"/>
      <c r="H2851" s="77" t="s">
        <v>975</v>
      </c>
      <c r="I2851" s="77"/>
      <c r="J2851" s="125">
        <v>73.14</v>
      </c>
    </row>
    <row r="2852" spans="1:10" ht="15" customHeight="1" thickTop="1" x14ac:dyDescent="0.2">
      <c r="A2852" s="110"/>
      <c r="B2852" s="110"/>
      <c r="C2852" s="110"/>
      <c r="D2852" s="110"/>
      <c r="E2852" s="110"/>
      <c r="F2852" s="110"/>
      <c r="G2852" s="110"/>
      <c r="H2852" s="110"/>
      <c r="I2852" s="110"/>
      <c r="J2852" s="110"/>
    </row>
    <row r="2853" spans="1:10" ht="0.95" customHeight="1" x14ac:dyDescent="0.2">
      <c r="A2853" s="102" t="s">
        <v>2816</v>
      </c>
      <c r="B2853" s="104" t="s">
        <v>106</v>
      </c>
      <c r="C2853" s="102" t="s">
        <v>107</v>
      </c>
      <c r="D2853" s="102" t="s">
        <v>8</v>
      </c>
      <c r="E2853" s="65" t="s">
        <v>948</v>
      </c>
      <c r="F2853" s="65"/>
      <c r="G2853" s="103" t="s">
        <v>108</v>
      </c>
      <c r="H2853" s="104" t="s">
        <v>109</v>
      </c>
      <c r="I2853" s="104" t="s">
        <v>110</v>
      </c>
      <c r="J2853" s="104" t="s">
        <v>9</v>
      </c>
    </row>
    <row r="2854" spans="1:10" ht="18" customHeight="1" x14ac:dyDescent="0.2">
      <c r="A2854" s="105" t="s">
        <v>949</v>
      </c>
      <c r="B2854" s="107" t="s">
        <v>842</v>
      </c>
      <c r="C2854" s="105" t="s">
        <v>119</v>
      </c>
      <c r="D2854" s="105" t="s">
        <v>843</v>
      </c>
      <c r="E2854" s="78" t="s">
        <v>1705</v>
      </c>
      <c r="F2854" s="78"/>
      <c r="G2854" s="106" t="s">
        <v>121</v>
      </c>
      <c r="H2854" s="109">
        <v>1</v>
      </c>
      <c r="I2854" s="108">
        <v>242.27</v>
      </c>
      <c r="J2854" s="108">
        <v>242.27</v>
      </c>
    </row>
    <row r="2855" spans="1:10" ht="24" customHeight="1" x14ac:dyDescent="0.2">
      <c r="A2855" s="116" t="s">
        <v>961</v>
      </c>
      <c r="B2855" s="118" t="s">
        <v>1726</v>
      </c>
      <c r="C2855" s="116" t="s">
        <v>119</v>
      </c>
      <c r="D2855" s="116" t="s">
        <v>1727</v>
      </c>
      <c r="E2855" s="76" t="s">
        <v>964</v>
      </c>
      <c r="F2855" s="76"/>
      <c r="G2855" s="117" t="s">
        <v>121</v>
      </c>
      <c r="H2855" s="120">
        <v>1</v>
      </c>
      <c r="I2855" s="119">
        <v>229.66</v>
      </c>
      <c r="J2855" s="119">
        <v>229.66</v>
      </c>
    </row>
    <row r="2856" spans="1:10" ht="26.1" customHeight="1" x14ac:dyDescent="0.2">
      <c r="A2856" s="116" t="s">
        <v>961</v>
      </c>
      <c r="B2856" s="118" t="s">
        <v>1025</v>
      </c>
      <c r="C2856" s="116" t="s">
        <v>119</v>
      </c>
      <c r="D2856" s="116" t="s">
        <v>1026</v>
      </c>
      <c r="E2856" s="76" t="s">
        <v>1027</v>
      </c>
      <c r="F2856" s="76"/>
      <c r="G2856" s="117" t="s">
        <v>958</v>
      </c>
      <c r="H2856" s="120">
        <v>0.35399999999999998</v>
      </c>
      <c r="I2856" s="119">
        <v>19.47</v>
      </c>
      <c r="J2856" s="119">
        <v>6.89</v>
      </c>
    </row>
    <row r="2857" spans="1:10" ht="26.1" customHeight="1" x14ac:dyDescent="0.2">
      <c r="A2857" s="116" t="s">
        <v>961</v>
      </c>
      <c r="B2857" s="118" t="s">
        <v>1028</v>
      </c>
      <c r="C2857" s="116" t="s">
        <v>119</v>
      </c>
      <c r="D2857" s="116" t="s">
        <v>1029</v>
      </c>
      <c r="E2857" s="76" t="s">
        <v>1027</v>
      </c>
      <c r="F2857" s="76"/>
      <c r="G2857" s="117" t="s">
        <v>958</v>
      </c>
      <c r="H2857" s="120">
        <v>0.35399999999999998</v>
      </c>
      <c r="I2857" s="119">
        <v>16.170000000000002</v>
      </c>
      <c r="J2857" s="119">
        <v>5.72</v>
      </c>
    </row>
    <row r="2858" spans="1:10" ht="26.1" customHeight="1" x14ac:dyDescent="0.2">
      <c r="A2858" s="124"/>
      <c r="B2858" s="124"/>
      <c r="C2858" s="124"/>
      <c r="D2858" s="124"/>
      <c r="E2858" s="124" t="s">
        <v>971</v>
      </c>
      <c r="F2858" s="125">
        <v>12.61</v>
      </c>
      <c r="G2858" s="124" t="s">
        <v>972</v>
      </c>
      <c r="H2858" s="125">
        <v>0</v>
      </c>
      <c r="I2858" s="124" t="s">
        <v>973</v>
      </c>
      <c r="J2858" s="125">
        <v>12.61</v>
      </c>
    </row>
    <row r="2859" spans="1:10" ht="26.1" customHeight="1" thickBot="1" x14ac:dyDescent="0.25">
      <c r="A2859" s="124"/>
      <c r="B2859" s="124"/>
      <c r="C2859" s="124"/>
      <c r="D2859" s="124"/>
      <c r="E2859" s="124" t="s">
        <v>974</v>
      </c>
      <c r="F2859" s="125">
        <v>62.99</v>
      </c>
      <c r="G2859" s="124"/>
      <c r="H2859" s="77" t="s">
        <v>975</v>
      </c>
      <c r="I2859" s="77"/>
      <c r="J2859" s="125">
        <v>305.26</v>
      </c>
    </row>
    <row r="2860" spans="1:10" ht="26.1" customHeight="1" thickTop="1" x14ac:dyDescent="0.2">
      <c r="A2860" s="110"/>
      <c r="B2860" s="110"/>
      <c r="C2860" s="110"/>
      <c r="D2860" s="110"/>
      <c r="E2860" s="110"/>
      <c r="F2860" s="110"/>
      <c r="G2860" s="110"/>
      <c r="H2860" s="110"/>
      <c r="I2860" s="110"/>
      <c r="J2860" s="110"/>
    </row>
    <row r="2861" spans="1:10" ht="24" customHeight="1" x14ac:dyDescent="0.2">
      <c r="A2861" s="102" t="s">
        <v>2817</v>
      </c>
      <c r="B2861" s="104" t="s">
        <v>106</v>
      </c>
      <c r="C2861" s="102" t="s">
        <v>107</v>
      </c>
      <c r="D2861" s="102" t="s">
        <v>8</v>
      </c>
      <c r="E2861" s="65" t="s">
        <v>948</v>
      </c>
      <c r="F2861" s="65"/>
      <c r="G2861" s="103" t="s">
        <v>108</v>
      </c>
      <c r="H2861" s="104" t="s">
        <v>109</v>
      </c>
      <c r="I2861" s="104" t="s">
        <v>110</v>
      </c>
      <c r="J2861" s="104" t="s">
        <v>9</v>
      </c>
    </row>
    <row r="2862" spans="1:10" ht="26.1" customHeight="1" x14ac:dyDescent="0.2">
      <c r="A2862" s="105" t="s">
        <v>949</v>
      </c>
      <c r="B2862" s="107" t="s">
        <v>844</v>
      </c>
      <c r="C2862" s="105" t="s">
        <v>114</v>
      </c>
      <c r="D2862" s="105" t="s">
        <v>845</v>
      </c>
      <c r="E2862" s="78" t="s">
        <v>1211</v>
      </c>
      <c r="F2862" s="78"/>
      <c r="G2862" s="106" t="s">
        <v>116</v>
      </c>
      <c r="H2862" s="109">
        <v>1</v>
      </c>
      <c r="I2862" s="108">
        <v>375.18</v>
      </c>
      <c r="J2862" s="108">
        <v>375.18</v>
      </c>
    </row>
    <row r="2863" spans="1:10" ht="26.1" customHeight="1" x14ac:dyDescent="0.2">
      <c r="A2863" s="111" t="s">
        <v>951</v>
      </c>
      <c r="B2863" s="113" t="s">
        <v>959</v>
      </c>
      <c r="C2863" s="111" t="s">
        <v>114</v>
      </c>
      <c r="D2863" s="111" t="s">
        <v>960</v>
      </c>
      <c r="E2863" s="79" t="s">
        <v>957</v>
      </c>
      <c r="F2863" s="79"/>
      <c r="G2863" s="112" t="s">
        <v>958</v>
      </c>
      <c r="H2863" s="115">
        <v>0.4</v>
      </c>
      <c r="I2863" s="114">
        <v>22.4</v>
      </c>
      <c r="J2863" s="114">
        <v>8.9600000000000009</v>
      </c>
    </row>
    <row r="2864" spans="1:10" ht="25.5" x14ac:dyDescent="0.2">
      <c r="A2864" s="111" t="s">
        <v>951</v>
      </c>
      <c r="B2864" s="113" t="s">
        <v>1728</v>
      </c>
      <c r="C2864" s="111" t="s">
        <v>114</v>
      </c>
      <c r="D2864" s="111" t="s">
        <v>1729</v>
      </c>
      <c r="E2864" s="79" t="s">
        <v>957</v>
      </c>
      <c r="F2864" s="79"/>
      <c r="G2864" s="112" t="s">
        <v>958</v>
      </c>
      <c r="H2864" s="115">
        <v>2</v>
      </c>
      <c r="I2864" s="114">
        <v>24.32</v>
      </c>
      <c r="J2864" s="114">
        <v>48.64</v>
      </c>
    </row>
    <row r="2865" spans="1:10" ht="15" customHeight="1" x14ac:dyDescent="0.2">
      <c r="A2865" s="116" t="s">
        <v>961</v>
      </c>
      <c r="B2865" s="118" t="s">
        <v>1730</v>
      </c>
      <c r="C2865" s="116" t="s">
        <v>114</v>
      </c>
      <c r="D2865" s="116" t="s">
        <v>1731</v>
      </c>
      <c r="E2865" s="76" t="s">
        <v>964</v>
      </c>
      <c r="F2865" s="76"/>
      <c r="G2865" s="117" t="s">
        <v>121</v>
      </c>
      <c r="H2865" s="120">
        <v>4</v>
      </c>
      <c r="I2865" s="119">
        <v>7.73</v>
      </c>
      <c r="J2865" s="119">
        <v>30.92</v>
      </c>
    </row>
    <row r="2866" spans="1:10" ht="0.95" customHeight="1" x14ac:dyDescent="0.2">
      <c r="A2866" s="116" t="s">
        <v>961</v>
      </c>
      <c r="B2866" s="118" t="s">
        <v>1732</v>
      </c>
      <c r="C2866" s="116" t="s">
        <v>114</v>
      </c>
      <c r="D2866" s="116" t="s">
        <v>1733</v>
      </c>
      <c r="E2866" s="76" t="s">
        <v>964</v>
      </c>
      <c r="F2866" s="76"/>
      <c r="G2866" s="117" t="s">
        <v>116</v>
      </c>
      <c r="H2866" s="120">
        <v>1</v>
      </c>
      <c r="I2866" s="119">
        <v>286.66000000000003</v>
      </c>
      <c r="J2866" s="119">
        <v>286.66000000000003</v>
      </c>
    </row>
    <row r="2867" spans="1:10" ht="18" customHeight="1" x14ac:dyDescent="0.2">
      <c r="A2867" s="124"/>
      <c r="B2867" s="124"/>
      <c r="C2867" s="124"/>
      <c r="D2867" s="124"/>
      <c r="E2867" s="124" t="s">
        <v>971</v>
      </c>
      <c r="F2867" s="125">
        <v>43.6</v>
      </c>
      <c r="G2867" s="124" t="s">
        <v>972</v>
      </c>
      <c r="H2867" s="125">
        <v>0</v>
      </c>
      <c r="I2867" s="124" t="s">
        <v>973</v>
      </c>
      <c r="J2867" s="125">
        <v>43.6</v>
      </c>
    </row>
    <row r="2868" spans="1:10" ht="26.1" customHeight="1" thickBot="1" x14ac:dyDescent="0.25">
      <c r="A2868" s="124"/>
      <c r="B2868" s="124"/>
      <c r="C2868" s="124"/>
      <c r="D2868" s="124"/>
      <c r="E2868" s="124" t="s">
        <v>974</v>
      </c>
      <c r="F2868" s="125">
        <v>97.54</v>
      </c>
      <c r="G2868" s="124"/>
      <c r="H2868" s="77" t="s">
        <v>975</v>
      </c>
      <c r="I2868" s="77"/>
      <c r="J2868" s="125">
        <v>472.72</v>
      </c>
    </row>
    <row r="2869" spans="1:10" ht="26.1" customHeight="1" thickTop="1" x14ac:dyDescent="0.2">
      <c r="A2869" s="110"/>
      <c r="B2869" s="110"/>
      <c r="C2869" s="110"/>
      <c r="D2869" s="110"/>
      <c r="E2869" s="110"/>
      <c r="F2869" s="110"/>
      <c r="G2869" s="110"/>
      <c r="H2869" s="110"/>
      <c r="I2869" s="110"/>
      <c r="J2869" s="110"/>
    </row>
    <row r="2870" spans="1:10" ht="24" customHeight="1" x14ac:dyDescent="0.2">
      <c r="A2870" s="102" t="s">
        <v>2818</v>
      </c>
      <c r="B2870" s="104" t="s">
        <v>106</v>
      </c>
      <c r="C2870" s="102" t="s">
        <v>107</v>
      </c>
      <c r="D2870" s="102" t="s">
        <v>8</v>
      </c>
      <c r="E2870" s="65" t="s">
        <v>948</v>
      </c>
      <c r="F2870" s="65"/>
      <c r="G2870" s="103" t="s">
        <v>108</v>
      </c>
      <c r="H2870" s="104" t="s">
        <v>109</v>
      </c>
      <c r="I2870" s="104" t="s">
        <v>110</v>
      </c>
      <c r="J2870" s="104" t="s">
        <v>9</v>
      </c>
    </row>
    <row r="2871" spans="1:10" ht="26.1" customHeight="1" x14ac:dyDescent="0.2">
      <c r="A2871" s="105" t="s">
        <v>949</v>
      </c>
      <c r="B2871" s="107" t="s">
        <v>846</v>
      </c>
      <c r="C2871" s="105" t="s">
        <v>114</v>
      </c>
      <c r="D2871" s="105" t="s">
        <v>847</v>
      </c>
      <c r="E2871" s="78" t="s">
        <v>1271</v>
      </c>
      <c r="F2871" s="78"/>
      <c r="G2871" s="106" t="s">
        <v>121</v>
      </c>
      <c r="H2871" s="109">
        <v>1</v>
      </c>
      <c r="I2871" s="108">
        <v>231.38</v>
      </c>
      <c r="J2871" s="108">
        <v>231.38</v>
      </c>
    </row>
    <row r="2872" spans="1:10" ht="26.1" customHeight="1" x14ac:dyDescent="0.2">
      <c r="A2872" s="111" t="s">
        <v>951</v>
      </c>
      <c r="B2872" s="113" t="s">
        <v>1020</v>
      </c>
      <c r="C2872" s="111" t="s">
        <v>114</v>
      </c>
      <c r="D2872" s="111" t="s">
        <v>1021</v>
      </c>
      <c r="E2872" s="79" t="s">
        <v>957</v>
      </c>
      <c r="F2872" s="79"/>
      <c r="G2872" s="112" t="s">
        <v>958</v>
      </c>
      <c r="H2872" s="115">
        <v>9.6000000000000002E-2</v>
      </c>
      <c r="I2872" s="114">
        <v>28.72</v>
      </c>
      <c r="J2872" s="114">
        <v>2.75</v>
      </c>
    </row>
    <row r="2873" spans="1:10" ht="26.1" customHeight="1" x14ac:dyDescent="0.2">
      <c r="A2873" s="111" t="s">
        <v>951</v>
      </c>
      <c r="B2873" s="113" t="s">
        <v>959</v>
      </c>
      <c r="C2873" s="111" t="s">
        <v>114</v>
      </c>
      <c r="D2873" s="111" t="s">
        <v>960</v>
      </c>
      <c r="E2873" s="79" t="s">
        <v>957</v>
      </c>
      <c r="F2873" s="79"/>
      <c r="G2873" s="112" t="s">
        <v>958</v>
      </c>
      <c r="H2873" s="115">
        <v>3.0300000000000001E-2</v>
      </c>
      <c r="I2873" s="114">
        <v>22.4</v>
      </c>
      <c r="J2873" s="114">
        <v>0.67</v>
      </c>
    </row>
    <row r="2874" spans="1:10" ht="26.1" customHeight="1" x14ac:dyDescent="0.2">
      <c r="A2874" s="116" t="s">
        <v>961</v>
      </c>
      <c r="B2874" s="118" t="s">
        <v>1600</v>
      </c>
      <c r="C2874" s="116" t="s">
        <v>114</v>
      </c>
      <c r="D2874" s="116" t="s">
        <v>1601</v>
      </c>
      <c r="E2874" s="76" t="s">
        <v>964</v>
      </c>
      <c r="F2874" s="76"/>
      <c r="G2874" s="117" t="s">
        <v>121</v>
      </c>
      <c r="H2874" s="120">
        <v>2.1000000000000001E-2</v>
      </c>
      <c r="I2874" s="119">
        <v>4.09</v>
      </c>
      <c r="J2874" s="119">
        <v>0.08</v>
      </c>
    </row>
    <row r="2875" spans="1:10" ht="26.1" customHeight="1" x14ac:dyDescent="0.2">
      <c r="A2875" s="116" t="s">
        <v>961</v>
      </c>
      <c r="B2875" s="118" t="s">
        <v>1734</v>
      </c>
      <c r="C2875" s="116" t="s">
        <v>114</v>
      </c>
      <c r="D2875" s="116" t="s">
        <v>1735</v>
      </c>
      <c r="E2875" s="76" t="s">
        <v>964</v>
      </c>
      <c r="F2875" s="76"/>
      <c r="G2875" s="117" t="s">
        <v>121</v>
      </c>
      <c r="H2875" s="120">
        <v>1</v>
      </c>
      <c r="I2875" s="119">
        <v>227.88</v>
      </c>
      <c r="J2875" s="119">
        <v>227.88</v>
      </c>
    </row>
    <row r="2876" spans="1:10" ht="26.1" customHeight="1" x14ac:dyDescent="0.2">
      <c r="A2876" s="124"/>
      <c r="B2876" s="124"/>
      <c r="C2876" s="124"/>
      <c r="D2876" s="124"/>
      <c r="E2876" s="124" t="s">
        <v>971</v>
      </c>
      <c r="F2876" s="125">
        <v>2.76</v>
      </c>
      <c r="G2876" s="124" t="s">
        <v>972</v>
      </c>
      <c r="H2876" s="125">
        <v>0</v>
      </c>
      <c r="I2876" s="124" t="s">
        <v>973</v>
      </c>
      <c r="J2876" s="125">
        <v>2.76</v>
      </c>
    </row>
    <row r="2877" spans="1:10" ht="15" customHeight="1" thickBot="1" x14ac:dyDescent="0.25">
      <c r="A2877" s="124"/>
      <c r="B2877" s="124"/>
      <c r="C2877" s="124"/>
      <c r="D2877" s="124"/>
      <c r="E2877" s="124" t="s">
        <v>974</v>
      </c>
      <c r="F2877" s="125">
        <v>60.15</v>
      </c>
      <c r="G2877" s="124"/>
      <c r="H2877" s="77" t="s">
        <v>975</v>
      </c>
      <c r="I2877" s="77"/>
      <c r="J2877" s="125">
        <v>291.52999999999997</v>
      </c>
    </row>
    <row r="2878" spans="1:10" ht="15" customHeight="1" thickTop="1" x14ac:dyDescent="0.2">
      <c r="A2878" s="110"/>
      <c r="B2878" s="110"/>
      <c r="C2878" s="110"/>
      <c r="D2878" s="110"/>
      <c r="E2878" s="110"/>
      <c r="F2878" s="110"/>
      <c r="G2878" s="110"/>
      <c r="H2878" s="110"/>
      <c r="I2878" s="110"/>
      <c r="J2878" s="110"/>
    </row>
    <row r="2879" spans="1:10" ht="0.95" customHeight="1" x14ac:dyDescent="0.2">
      <c r="A2879" s="102" t="s">
        <v>2819</v>
      </c>
      <c r="B2879" s="104" t="s">
        <v>106</v>
      </c>
      <c r="C2879" s="102" t="s">
        <v>107</v>
      </c>
      <c r="D2879" s="102" t="s">
        <v>8</v>
      </c>
      <c r="E2879" s="65" t="s">
        <v>948</v>
      </c>
      <c r="F2879" s="65"/>
      <c r="G2879" s="103" t="s">
        <v>108</v>
      </c>
      <c r="H2879" s="104" t="s">
        <v>109</v>
      </c>
      <c r="I2879" s="104" t="s">
        <v>110</v>
      </c>
      <c r="J2879" s="104" t="s">
        <v>9</v>
      </c>
    </row>
    <row r="2880" spans="1:10" ht="18" customHeight="1" x14ac:dyDescent="0.2">
      <c r="A2880" s="105" t="s">
        <v>949</v>
      </c>
      <c r="B2880" s="107" t="s">
        <v>848</v>
      </c>
      <c r="C2880" s="105" t="s">
        <v>114</v>
      </c>
      <c r="D2880" s="105" t="s">
        <v>849</v>
      </c>
      <c r="E2880" s="78" t="s">
        <v>1271</v>
      </c>
      <c r="F2880" s="78"/>
      <c r="G2880" s="106" t="s">
        <v>121</v>
      </c>
      <c r="H2880" s="109">
        <v>1</v>
      </c>
      <c r="I2880" s="108">
        <v>157.36000000000001</v>
      </c>
      <c r="J2880" s="108">
        <v>157.36000000000001</v>
      </c>
    </row>
    <row r="2881" spans="1:10" ht="26.1" customHeight="1" x14ac:dyDescent="0.2">
      <c r="A2881" s="111" t="s">
        <v>951</v>
      </c>
      <c r="B2881" s="113" t="s">
        <v>1020</v>
      </c>
      <c r="C2881" s="111" t="s">
        <v>114</v>
      </c>
      <c r="D2881" s="111" t="s">
        <v>1021</v>
      </c>
      <c r="E2881" s="79" t="s">
        <v>957</v>
      </c>
      <c r="F2881" s="79"/>
      <c r="G2881" s="112" t="s">
        <v>958</v>
      </c>
      <c r="H2881" s="115">
        <v>0.1525</v>
      </c>
      <c r="I2881" s="114">
        <v>28.72</v>
      </c>
      <c r="J2881" s="114">
        <v>4.37</v>
      </c>
    </row>
    <row r="2882" spans="1:10" ht="39" customHeight="1" x14ac:dyDescent="0.2">
      <c r="A2882" s="111" t="s">
        <v>951</v>
      </c>
      <c r="B2882" s="113" t="s">
        <v>959</v>
      </c>
      <c r="C2882" s="111" t="s">
        <v>114</v>
      </c>
      <c r="D2882" s="111" t="s">
        <v>960</v>
      </c>
      <c r="E2882" s="79" t="s">
        <v>957</v>
      </c>
      <c r="F2882" s="79"/>
      <c r="G2882" s="112" t="s">
        <v>958</v>
      </c>
      <c r="H2882" s="115">
        <v>4.8099999999999997E-2</v>
      </c>
      <c r="I2882" s="114">
        <v>22.4</v>
      </c>
      <c r="J2882" s="114">
        <v>1.07</v>
      </c>
    </row>
    <row r="2883" spans="1:10" ht="26.1" customHeight="1" x14ac:dyDescent="0.2">
      <c r="A2883" s="116" t="s">
        <v>961</v>
      </c>
      <c r="B2883" s="118" t="s">
        <v>1600</v>
      </c>
      <c r="C2883" s="116" t="s">
        <v>114</v>
      </c>
      <c r="D2883" s="116" t="s">
        <v>1601</v>
      </c>
      <c r="E2883" s="76" t="s">
        <v>964</v>
      </c>
      <c r="F2883" s="76"/>
      <c r="G2883" s="117" t="s">
        <v>121</v>
      </c>
      <c r="H2883" s="120">
        <v>2.1000000000000001E-2</v>
      </c>
      <c r="I2883" s="119">
        <v>4.09</v>
      </c>
      <c r="J2883" s="119">
        <v>0.08</v>
      </c>
    </row>
    <row r="2884" spans="1:10" ht="26.1" customHeight="1" x14ac:dyDescent="0.2">
      <c r="A2884" s="116" t="s">
        <v>961</v>
      </c>
      <c r="B2884" s="118" t="s">
        <v>1736</v>
      </c>
      <c r="C2884" s="116" t="s">
        <v>114</v>
      </c>
      <c r="D2884" s="116" t="s">
        <v>1737</v>
      </c>
      <c r="E2884" s="76" t="s">
        <v>964</v>
      </c>
      <c r="F2884" s="76"/>
      <c r="G2884" s="117" t="s">
        <v>121</v>
      </c>
      <c r="H2884" s="120">
        <v>1</v>
      </c>
      <c r="I2884" s="119">
        <v>151.84</v>
      </c>
      <c r="J2884" s="119">
        <v>151.84</v>
      </c>
    </row>
    <row r="2885" spans="1:10" ht="26.1" customHeight="1" x14ac:dyDescent="0.2">
      <c r="A2885" s="124"/>
      <c r="B2885" s="124"/>
      <c r="C2885" s="124"/>
      <c r="D2885" s="124"/>
      <c r="E2885" s="124" t="s">
        <v>971</v>
      </c>
      <c r="F2885" s="125">
        <v>4.3899999999999997</v>
      </c>
      <c r="G2885" s="124" t="s">
        <v>972</v>
      </c>
      <c r="H2885" s="125">
        <v>0</v>
      </c>
      <c r="I2885" s="124" t="s">
        <v>973</v>
      </c>
      <c r="J2885" s="125">
        <v>4.3899999999999997</v>
      </c>
    </row>
    <row r="2886" spans="1:10" ht="26.1" customHeight="1" thickBot="1" x14ac:dyDescent="0.25">
      <c r="A2886" s="124"/>
      <c r="B2886" s="124"/>
      <c r="C2886" s="124"/>
      <c r="D2886" s="124"/>
      <c r="E2886" s="124" t="s">
        <v>974</v>
      </c>
      <c r="F2886" s="125">
        <v>40.909999999999997</v>
      </c>
      <c r="G2886" s="124"/>
      <c r="H2886" s="77" t="s">
        <v>975</v>
      </c>
      <c r="I2886" s="77"/>
      <c r="J2886" s="125">
        <v>198.27</v>
      </c>
    </row>
    <row r="2887" spans="1:10" ht="26.1" customHeight="1" thickTop="1" x14ac:dyDescent="0.2">
      <c r="A2887" s="110"/>
      <c r="B2887" s="110"/>
      <c r="C2887" s="110"/>
      <c r="D2887" s="110"/>
      <c r="E2887" s="110"/>
      <c r="F2887" s="110"/>
      <c r="G2887" s="110"/>
      <c r="H2887" s="110"/>
      <c r="I2887" s="110"/>
      <c r="J2887" s="110"/>
    </row>
    <row r="2888" spans="1:10" ht="26.1" customHeight="1" x14ac:dyDescent="0.2">
      <c r="A2888" s="102" t="s">
        <v>2820</v>
      </c>
      <c r="B2888" s="104" t="s">
        <v>106</v>
      </c>
      <c r="C2888" s="102" t="s">
        <v>107</v>
      </c>
      <c r="D2888" s="102" t="s">
        <v>8</v>
      </c>
      <c r="E2888" s="65" t="s">
        <v>948</v>
      </c>
      <c r="F2888" s="65"/>
      <c r="G2888" s="103" t="s">
        <v>108</v>
      </c>
      <c r="H2888" s="104" t="s">
        <v>109</v>
      </c>
      <c r="I2888" s="104" t="s">
        <v>110</v>
      </c>
      <c r="J2888" s="104" t="s">
        <v>9</v>
      </c>
    </row>
    <row r="2889" spans="1:10" ht="26.1" customHeight="1" x14ac:dyDescent="0.2">
      <c r="A2889" s="105" t="s">
        <v>949</v>
      </c>
      <c r="B2889" s="107" t="s">
        <v>850</v>
      </c>
      <c r="C2889" s="105" t="s">
        <v>114</v>
      </c>
      <c r="D2889" s="105" t="s">
        <v>851</v>
      </c>
      <c r="E2889" s="78" t="s">
        <v>1271</v>
      </c>
      <c r="F2889" s="78"/>
      <c r="G2889" s="106" t="s">
        <v>121</v>
      </c>
      <c r="H2889" s="109">
        <v>1</v>
      </c>
      <c r="I2889" s="108">
        <v>545.08000000000004</v>
      </c>
      <c r="J2889" s="108">
        <v>545.08000000000004</v>
      </c>
    </row>
    <row r="2890" spans="1:10" ht="25.5" customHeight="1" x14ac:dyDescent="0.2">
      <c r="A2890" s="111" t="s">
        <v>951</v>
      </c>
      <c r="B2890" s="113" t="s">
        <v>1738</v>
      </c>
      <c r="C2890" s="111" t="s">
        <v>114</v>
      </c>
      <c r="D2890" s="111" t="s">
        <v>1739</v>
      </c>
      <c r="E2890" s="79" t="s">
        <v>1271</v>
      </c>
      <c r="F2890" s="79"/>
      <c r="G2890" s="112" t="s">
        <v>121</v>
      </c>
      <c r="H2890" s="115">
        <v>1</v>
      </c>
      <c r="I2890" s="114">
        <v>72.66</v>
      </c>
      <c r="J2890" s="114">
        <v>72.66</v>
      </c>
    </row>
    <row r="2891" spans="1:10" ht="15" customHeight="1" x14ac:dyDescent="0.2">
      <c r="A2891" s="111" t="s">
        <v>951</v>
      </c>
      <c r="B2891" s="113" t="s">
        <v>1740</v>
      </c>
      <c r="C2891" s="111" t="s">
        <v>114</v>
      </c>
      <c r="D2891" s="111" t="s">
        <v>1741</v>
      </c>
      <c r="E2891" s="79" t="s">
        <v>1271</v>
      </c>
      <c r="F2891" s="79"/>
      <c r="G2891" s="112" t="s">
        <v>121</v>
      </c>
      <c r="H2891" s="115">
        <v>1</v>
      </c>
      <c r="I2891" s="114">
        <v>472.42</v>
      </c>
      <c r="J2891" s="114">
        <v>472.42</v>
      </c>
    </row>
    <row r="2892" spans="1:10" ht="0.95" customHeight="1" x14ac:dyDescent="0.2">
      <c r="A2892" s="124"/>
      <c r="B2892" s="124"/>
      <c r="C2892" s="124"/>
      <c r="D2892" s="124"/>
      <c r="E2892" s="124" t="s">
        <v>971</v>
      </c>
      <c r="F2892" s="125">
        <v>30.04</v>
      </c>
      <c r="G2892" s="124" t="s">
        <v>972</v>
      </c>
      <c r="H2892" s="125">
        <v>0</v>
      </c>
      <c r="I2892" s="124" t="s">
        <v>973</v>
      </c>
      <c r="J2892" s="125">
        <v>30.04</v>
      </c>
    </row>
    <row r="2893" spans="1:10" ht="18" customHeight="1" thickBot="1" x14ac:dyDescent="0.25">
      <c r="A2893" s="124"/>
      <c r="B2893" s="124"/>
      <c r="C2893" s="124"/>
      <c r="D2893" s="124"/>
      <c r="E2893" s="124" t="s">
        <v>974</v>
      </c>
      <c r="F2893" s="125">
        <v>141.72</v>
      </c>
      <c r="G2893" s="124"/>
      <c r="H2893" s="77" t="s">
        <v>975</v>
      </c>
      <c r="I2893" s="77"/>
      <c r="J2893" s="125">
        <v>686.8</v>
      </c>
    </row>
    <row r="2894" spans="1:10" ht="26.1" customHeight="1" thickTop="1" x14ac:dyDescent="0.2">
      <c r="A2894" s="110"/>
      <c r="B2894" s="110"/>
      <c r="C2894" s="110"/>
      <c r="D2894" s="110"/>
      <c r="E2894" s="110"/>
      <c r="F2894" s="110"/>
      <c r="G2894" s="110"/>
      <c r="H2894" s="110"/>
      <c r="I2894" s="110"/>
      <c r="J2894" s="110"/>
    </row>
    <row r="2895" spans="1:10" ht="26.1" customHeight="1" x14ac:dyDescent="0.2">
      <c r="A2895" s="102" t="s">
        <v>2821</v>
      </c>
      <c r="B2895" s="104" t="s">
        <v>106</v>
      </c>
      <c r="C2895" s="102" t="s">
        <v>107</v>
      </c>
      <c r="D2895" s="102" t="s">
        <v>8</v>
      </c>
      <c r="E2895" s="65" t="s">
        <v>948</v>
      </c>
      <c r="F2895" s="65"/>
      <c r="G2895" s="103" t="s">
        <v>108</v>
      </c>
      <c r="H2895" s="104" t="s">
        <v>109</v>
      </c>
      <c r="I2895" s="104" t="s">
        <v>110</v>
      </c>
      <c r="J2895" s="104" t="s">
        <v>9</v>
      </c>
    </row>
    <row r="2896" spans="1:10" ht="24" customHeight="1" x14ac:dyDescent="0.2">
      <c r="A2896" s="105" t="s">
        <v>949</v>
      </c>
      <c r="B2896" s="107" t="s">
        <v>852</v>
      </c>
      <c r="C2896" s="105" t="s">
        <v>132</v>
      </c>
      <c r="D2896" s="105" t="s">
        <v>853</v>
      </c>
      <c r="E2896" s="78" t="s">
        <v>1271</v>
      </c>
      <c r="F2896" s="78"/>
      <c r="G2896" s="106" t="s">
        <v>121</v>
      </c>
      <c r="H2896" s="109">
        <v>1</v>
      </c>
      <c r="I2896" s="108">
        <v>1849.45</v>
      </c>
      <c r="J2896" s="108">
        <v>1849.45</v>
      </c>
    </row>
    <row r="2897" spans="1:10" ht="26.1" customHeight="1" x14ac:dyDescent="0.2">
      <c r="A2897" s="111" t="s">
        <v>951</v>
      </c>
      <c r="B2897" s="113" t="s">
        <v>1742</v>
      </c>
      <c r="C2897" s="111" t="s">
        <v>114</v>
      </c>
      <c r="D2897" s="111" t="s">
        <v>1743</v>
      </c>
      <c r="E2897" s="79" t="s">
        <v>1271</v>
      </c>
      <c r="F2897" s="79"/>
      <c r="G2897" s="112" t="s">
        <v>121</v>
      </c>
      <c r="H2897" s="115">
        <v>3</v>
      </c>
      <c r="I2897" s="114">
        <v>29.84</v>
      </c>
      <c r="J2897" s="114">
        <v>89.52</v>
      </c>
    </row>
    <row r="2898" spans="1:10" ht="26.1" customHeight="1" x14ac:dyDescent="0.2">
      <c r="A2898" s="111" t="s">
        <v>951</v>
      </c>
      <c r="B2898" s="113" t="s">
        <v>1744</v>
      </c>
      <c r="C2898" s="111" t="s">
        <v>114</v>
      </c>
      <c r="D2898" s="111" t="s">
        <v>1745</v>
      </c>
      <c r="E2898" s="79" t="s">
        <v>1271</v>
      </c>
      <c r="F2898" s="79"/>
      <c r="G2898" s="112" t="s">
        <v>121</v>
      </c>
      <c r="H2898" s="115">
        <v>3</v>
      </c>
      <c r="I2898" s="114">
        <v>25.19</v>
      </c>
      <c r="J2898" s="114">
        <v>75.569999999999993</v>
      </c>
    </row>
    <row r="2899" spans="1:10" ht="26.1" customHeight="1" x14ac:dyDescent="0.2">
      <c r="A2899" s="116" t="s">
        <v>961</v>
      </c>
      <c r="B2899" s="118" t="s">
        <v>1746</v>
      </c>
      <c r="C2899" s="116" t="s">
        <v>114</v>
      </c>
      <c r="D2899" s="116" t="s">
        <v>1747</v>
      </c>
      <c r="E2899" s="76" t="s">
        <v>964</v>
      </c>
      <c r="F2899" s="76"/>
      <c r="G2899" s="117" t="s">
        <v>121</v>
      </c>
      <c r="H2899" s="120">
        <v>3</v>
      </c>
      <c r="I2899" s="119">
        <v>150.51</v>
      </c>
      <c r="J2899" s="119">
        <v>451.53</v>
      </c>
    </row>
    <row r="2900" spans="1:10" ht="26.1" customHeight="1" x14ac:dyDescent="0.2">
      <c r="A2900" s="116" t="s">
        <v>961</v>
      </c>
      <c r="B2900" s="118" t="s">
        <v>1748</v>
      </c>
      <c r="C2900" s="116" t="s">
        <v>114</v>
      </c>
      <c r="D2900" s="116" t="s">
        <v>1749</v>
      </c>
      <c r="E2900" s="76" t="s">
        <v>964</v>
      </c>
      <c r="F2900" s="76"/>
      <c r="G2900" s="117" t="s">
        <v>121</v>
      </c>
      <c r="H2900" s="120">
        <v>3</v>
      </c>
      <c r="I2900" s="119">
        <v>22.57</v>
      </c>
      <c r="J2900" s="119">
        <v>67.709999999999994</v>
      </c>
    </row>
    <row r="2901" spans="1:10" ht="26.1" customHeight="1" x14ac:dyDescent="0.2">
      <c r="A2901" s="116" t="s">
        <v>961</v>
      </c>
      <c r="B2901" s="118" t="s">
        <v>1750</v>
      </c>
      <c r="C2901" s="116" t="s">
        <v>114</v>
      </c>
      <c r="D2901" s="116" t="s">
        <v>1751</v>
      </c>
      <c r="E2901" s="76" t="s">
        <v>964</v>
      </c>
      <c r="F2901" s="76"/>
      <c r="G2901" s="117" t="s">
        <v>121</v>
      </c>
      <c r="H2901" s="120">
        <v>3</v>
      </c>
      <c r="I2901" s="119">
        <v>94.04</v>
      </c>
      <c r="J2901" s="119">
        <v>282.12</v>
      </c>
    </row>
    <row r="2902" spans="1:10" ht="26.1" customHeight="1" x14ac:dyDescent="0.2">
      <c r="A2902" s="116" t="s">
        <v>961</v>
      </c>
      <c r="B2902" s="118" t="s">
        <v>3527</v>
      </c>
      <c r="C2902" s="116" t="s">
        <v>114</v>
      </c>
      <c r="D2902" s="116" t="s">
        <v>3528</v>
      </c>
      <c r="E2902" s="76" t="s">
        <v>964</v>
      </c>
      <c r="F2902" s="76"/>
      <c r="G2902" s="117" t="s">
        <v>116</v>
      </c>
      <c r="H2902" s="120">
        <v>1.5</v>
      </c>
      <c r="I2902" s="119">
        <v>588.66999999999996</v>
      </c>
      <c r="J2902" s="119">
        <v>883</v>
      </c>
    </row>
    <row r="2903" spans="1:10" ht="25.5" x14ac:dyDescent="0.2">
      <c r="A2903" s="124"/>
      <c r="B2903" s="124"/>
      <c r="C2903" s="124"/>
      <c r="D2903" s="124"/>
      <c r="E2903" s="124" t="s">
        <v>971</v>
      </c>
      <c r="F2903" s="125">
        <v>22.32</v>
      </c>
      <c r="G2903" s="124" t="s">
        <v>972</v>
      </c>
      <c r="H2903" s="125">
        <v>0</v>
      </c>
      <c r="I2903" s="124" t="s">
        <v>973</v>
      </c>
      <c r="J2903" s="125">
        <v>22.32</v>
      </c>
    </row>
    <row r="2904" spans="1:10" ht="15" customHeight="1" thickBot="1" x14ac:dyDescent="0.25">
      <c r="A2904" s="124"/>
      <c r="B2904" s="124"/>
      <c r="C2904" s="124"/>
      <c r="D2904" s="124"/>
      <c r="E2904" s="124" t="s">
        <v>974</v>
      </c>
      <c r="F2904" s="125">
        <v>480.85</v>
      </c>
      <c r="G2904" s="124"/>
      <c r="H2904" s="77" t="s">
        <v>975</v>
      </c>
      <c r="I2904" s="77"/>
      <c r="J2904" s="125">
        <v>2330.3000000000002</v>
      </c>
    </row>
    <row r="2905" spans="1:10" ht="0.95" customHeight="1" thickTop="1" x14ac:dyDescent="0.2">
      <c r="A2905" s="110"/>
      <c r="B2905" s="110"/>
      <c r="C2905" s="110"/>
      <c r="D2905" s="110"/>
      <c r="E2905" s="110"/>
      <c r="F2905" s="110"/>
      <c r="G2905" s="110"/>
      <c r="H2905" s="110"/>
      <c r="I2905" s="110"/>
      <c r="J2905" s="110"/>
    </row>
    <row r="2906" spans="1:10" ht="18" customHeight="1" x14ac:dyDescent="0.2">
      <c r="A2906" s="102" t="s">
        <v>2822</v>
      </c>
      <c r="B2906" s="104" t="s">
        <v>106</v>
      </c>
      <c r="C2906" s="102" t="s">
        <v>107</v>
      </c>
      <c r="D2906" s="102" t="s">
        <v>8</v>
      </c>
      <c r="E2906" s="65" t="s">
        <v>948</v>
      </c>
      <c r="F2906" s="65"/>
      <c r="G2906" s="103" t="s">
        <v>108</v>
      </c>
      <c r="H2906" s="104" t="s">
        <v>109</v>
      </c>
      <c r="I2906" s="104" t="s">
        <v>110</v>
      </c>
      <c r="J2906" s="104" t="s">
        <v>9</v>
      </c>
    </row>
    <row r="2907" spans="1:10" ht="26.1" customHeight="1" x14ac:dyDescent="0.2">
      <c r="A2907" s="105" t="s">
        <v>949</v>
      </c>
      <c r="B2907" s="107" t="s">
        <v>854</v>
      </c>
      <c r="C2907" s="105" t="s">
        <v>132</v>
      </c>
      <c r="D2907" s="105" t="s">
        <v>855</v>
      </c>
      <c r="E2907" s="78" t="s">
        <v>1271</v>
      </c>
      <c r="F2907" s="78"/>
      <c r="G2907" s="106" t="s">
        <v>121</v>
      </c>
      <c r="H2907" s="109">
        <v>1</v>
      </c>
      <c r="I2907" s="108">
        <v>1174.0999999999999</v>
      </c>
      <c r="J2907" s="108">
        <v>1174.0999999999999</v>
      </c>
    </row>
    <row r="2908" spans="1:10" ht="26.1" customHeight="1" x14ac:dyDescent="0.2">
      <c r="A2908" s="111" t="s">
        <v>951</v>
      </c>
      <c r="B2908" s="113" t="s">
        <v>1742</v>
      </c>
      <c r="C2908" s="111" t="s">
        <v>114</v>
      </c>
      <c r="D2908" s="111" t="s">
        <v>1743</v>
      </c>
      <c r="E2908" s="79" t="s">
        <v>1271</v>
      </c>
      <c r="F2908" s="79"/>
      <c r="G2908" s="112" t="s">
        <v>121</v>
      </c>
      <c r="H2908" s="115">
        <v>2</v>
      </c>
      <c r="I2908" s="114">
        <v>29.84</v>
      </c>
      <c r="J2908" s="114">
        <v>59.68</v>
      </c>
    </row>
    <row r="2909" spans="1:10" ht="24" customHeight="1" x14ac:dyDescent="0.2">
      <c r="A2909" s="111" t="s">
        <v>951</v>
      </c>
      <c r="B2909" s="113" t="s">
        <v>1744</v>
      </c>
      <c r="C2909" s="111" t="s">
        <v>114</v>
      </c>
      <c r="D2909" s="111" t="s">
        <v>1745</v>
      </c>
      <c r="E2909" s="79" t="s">
        <v>1271</v>
      </c>
      <c r="F2909" s="79"/>
      <c r="G2909" s="112" t="s">
        <v>121</v>
      </c>
      <c r="H2909" s="115">
        <v>2</v>
      </c>
      <c r="I2909" s="114">
        <v>25.19</v>
      </c>
      <c r="J2909" s="114">
        <v>50.38</v>
      </c>
    </row>
    <row r="2910" spans="1:10" ht="26.1" customHeight="1" x14ac:dyDescent="0.2">
      <c r="A2910" s="116" t="s">
        <v>961</v>
      </c>
      <c r="B2910" s="118" t="s">
        <v>1746</v>
      </c>
      <c r="C2910" s="116" t="s">
        <v>114</v>
      </c>
      <c r="D2910" s="116" t="s">
        <v>1747</v>
      </c>
      <c r="E2910" s="76" t="s">
        <v>964</v>
      </c>
      <c r="F2910" s="76"/>
      <c r="G2910" s="117" t="s">
        <v>121</v>
      </c>
      <c r="H2910" s="120">
        <v>2</v>
      </c>
      <c r="I2910" s="119">
        <v>150.51</v>
      </c>
      <c r="J2910" s="119">
        <v>301.02</v>
      </c>
    </row>
    <row r="2911" spans="1:10" ht="26.1" customHeight="1" x14ac:dyDescent="0.2">
      <c r="A2911" s="116" t="s">
        <v>961</v>
      </c>
      <c r="B2911" s="118" t="s">
        <v>1748</v>
      </c>
      <c r="C2911" s="116" t="s">
        <v>114</v>
      </c>
      <c r="D2911" s="116" t="s">
        <v>1749</v>
      </c>
      <c r="E2911" s="76" t="s">
        <v>964</v>
      </c>
      <c r="F2911" s="76"/>
      <c r="G2911" s="117" t="s">
        <v>121</v>
      </c>
      <c r="H2911" s="120">
        <v>2</v>
      </c>
      <c r="I2911" s="119">
        <v>22.57</v>
      </c>
      <c r="J2911" s="119">
        <v>45.14</v>
      </c>
    </row>
    <row r="2912" spans="1:10" ht="26.1" customHeight="1" x14ac:dyDescent="0.2">
      <c r="A2912" s="116" t="s">
        <v>961</v>
      </c>
      <c r="B2912" s="118" t="s">
        <v>1750</v>
      </c>
      <c r="C2912" s="116" t="s">
        <v>114</v>
      </c>
      <c r="D2912" s="116" t="s">
        <v>1751</v>
      </c>
      <c r="E2912" s="76" t="s">
        <v>964</v>
      </c>
      <c r="F2912" s="76"/>
      <c r="G2912" s="117" t="s">
        <v>121</v>
      </c>
      <c r="H2912" s="120">
        <v>2</v>
      </c>
      <c r="I2912" s="119">
        <v>94.04</v>
      </c>
      <c r="J2912" s="119">
        <v>188.08</v>
      </c>
    </row>
    <row r="2913" spans="1:10" ht="26.1" customHeight="1" x14ac:dyDescent="0.2">
      <c r="A2913" s="116" t="s">
        <v>961</v>
      </c>
      <c r="B2913" s="118" t="s">
        <v>3527</v>
      </c>
      <c r="C2913" s="116" t="s">
        <v>114</v>
      </c>
      <c r="D2913" s="116" t="s">
        <v>3528</v>
      </c>
      <c r="E2913" s="76" t="s">
        <v>964</v>
      </c>
      <c r="F2913" s="76"/>
      <c r="G2913" s="117" t="s">
        <v>116</v>
      </c>
      <c r="H2913" s="120">
        <v>0.9</v>
      </c>
      <c r="I2913" s="119">
        <v>588.66999999999996</v>
      </c>
      <c r="J2913" s="119">
        <v>529.79999999999995</v>
      </c>
    </row>
    <row r="2914" spans="1:10" ht="26.1" customHeight="1" x14ac:dyDescent="0.2">
      <c r="A2914" s="124"/>
      <c r="B2914" s="124"/>
      <c r="C2914" s="124"/>
      <c r="D2914" s="124"/>
      <c r="E2914" s="124" t="s">
        <v>971</v>
      </c>
      <c r="F2914" s="125">
        <v>14.88</v>
      </c>
      <c r="G2914" s="124" t="s">
        <v>972</v>
      </c>
      <c r="H2914" s="125">
        <v>0</v>
      </c>
      <c r="I2914" s="124" t="s">
        <v>973</v>
      </c>
      <c r="J2914" s="125">
        <v>14.88</v>
      </c>
    </row>
    <row r="2915" spans="1:10" ht="26.1" customHeight="1" thickBot="1" x14ac:dyDescent="0.25">
      <c r="A2915" s="124"/>
      <c r="B2915" s="124"/>
      <c r="C2915" s="124"/>
      <c r="D2915" s="124"/>
      <c r="E2915" s="124" t="s">
        <v>974</v>
      </c>
      <c r="F2915" s="125">
        <v>305.26</v>
      </c>
      <c r="G2915" s="124"/>
      <c r="H2915" s="77" t="s">
        <v>975</v>
      </c>
      <c r="I2915" s="77"/>
      <c r="J2915" s="125">
        <v>1479.36</v>
      </c>
    </row>
    <row r="2916" spans="1:10" ht="15" thickTop="1" x14ac:dyDescent="0.2">
      <c r="A2916" s="110"/>
      <c r="B2916" s="110"/>
      <c r="C2916" s="110"/>
      <c r="D2916" s="110"/>
      <c r="E2916" s="110"/>
      <c r="F2916" s="110"/>
      <c r="G2916" s="110"/>
      <c r="H2916" s="110"/>
      <c r="I2916" s="110"/>
      <c r="J2916" s="110"/>
    </row>
    <row r="2917" spans="1:10" ht="15" customHeight="1" x14ac:dyDescent="0.2">
      <c r="A2917" s="102" t="s">
        <v>2823</v>
      </c>
      <c r="B2917" s="104" t="s">
        <v>106</v>
      </c>
      <c r="C2917" s="102" t="s">
        <v>107</v>
      </c>
      <c r="D2917" s="102" t="s">
        <v>8</v>
      </c>
      <c r="E2917" s="65" t="s">
        <v>948</v>
      </c>
      <c r="F2917" s="65"/>
      <c r="G2917" s="103" t="s">
        <v>108</v>
      </c>
      <c r="H2917" s="104" t="s">
        <v>109</v>
      </c>
      <c r="I2917" s="104" t="s">
        <v>110</v>
      </c>
      <c r="J2917" s="104" t="s">
        <v>9</v>
      </c>
    </row>
    <row r="2918" spans="1:10" ht="0.95" customHeight="1" x14ac:dyDescent="0.2">
      <c r="A2918" s="105" t="s">
        <v>949</v>
      </c>
      <c r="B2918" s="107" t="s">
        <v>856</v>
      </c>
      <c r="C2918" s="105" t="s">
        <v>132</v>
      </c>
      <c r="D2918" s="105" t="s">
        <v>857</v>
      </c>
      <c r="E2918" s="78" t="s">
        <v>1271</v>
      </c>
      <c r="F2918" s="78"/>
      <c r="G2918" s="106" t="s">
        <v>121</v>
      </c>
      <c r="H2918" s="109">
        <v>1</v>
      </c>
      <c r="I2918" s="108">
        <v>745.99</v>
      </c>
      <c r="J2918" s="108">
        <v>745.99</v>
      </c>
    </row>
    <row r="2919" spans="1:10" ht="18" customHeight="1" x14ac:dyDescent="0.2">
      <c r="A2919" s="111" t="s">
        <v>951</v>
      </c>
      <c r="B2919" s="113" t="s">
        <v>1742</v>
      </c>
      <c r="C2919" s="111" t="s">
        <v>114</v>
      </c>
      <c r="D2919" s="111" t="s">
        <v>1743</v>
      </c>
      <c r="E2919" s="79" t="s">
        <v>1271</v>
      </c>
      <c r="F2919" s="79"/>
      <c r="G2919" s="112" t="s">
        <v>121</v>
      </c>
      <c r="H2919" s="115">
        <v>1</v>
      </c>
      <c r="I2919" s="114">
        <v>29.84</v>
      </c>
      <c r="J2919" s="114">
        <v>29.84</v>
      </c>
    </row>
    <row r="2920" spans="1:10" ht="51.95" customHeight="1" x14ac:dyDescent="0.2">
      <c r="A2920" s="111" t="s">
        <v>951</v>
      </c>
      <c r="B2920" s="113" t="s">
        <v>1744</v>
      </c>
      <c r="C2920" s="111" t="s">
        <v>114</v>
      </c>
      <c r="D2920" s="111" t="s">
        <v>1745</v>
      </c>
      <c r="E2920" s="79" t="s">
        <v>1271</v>
      </c>
      <c r="F2920" s="79"/>
      <c r="G2920" s="112" t="s">
        <v>121</v>
      </c>
      <c r="H2920" s="115">
        <v>1</v>
      </c>
      <c r="I2920" s="114">
        <v>25.19</v>
      </c>
      <c r="J2920" s="114">
        <v>25.19</v>
      </c>
    </row>
    <row r="2921" spans="1:10" ht="51.95" customHeight="1" x14ac:dyDescent="0.2">
      <c r="A2921" s="116" t="s">
        <v>961</v>
      </c>
      <c r="B2921" s="118" t="s">
        <v>1746</v>
      </c>
      <c r="C2921" s="116" t="s">
        <v>114</v>
      </c>
      <c r="D2921" s="116" t="s">
        <v>1747</v>
      </c>
      <c r="E2921" s="76" t="s">
        <v>964</v>
      </c>
      <c r="F2921" s="76"/>
      <c r="G2921" s="117" t="s">
        <v>121</v>
      </c>
      <c r="H2921" s="120">
        <v>1</v>
      </c>
      <c r="I2921" s="119">
        <v>150.51</v>
      </c>
      <c r="J2921" s="119">
        <v>150.51</v>
      </c>
    </row>
    <row r="2922" spans="1:10" ht="39" customHeight="1" x14ac:dyDescent="0.2">
      <c r="A2922" s="116" t="s">
        <v>961</v>
      </c>
      <c r="B2922" s="118" t="s">
        <v>1748</v>
      </c>
      <c r="C2922" s="116" t="s">
        <v>114</v>
      </c>
      <c r="D2922" s="116" t="s">
        <v>1749</v>
      </c>
      <c r="E2922" s="76" t="s">
        <v>964</v>
      </c>
      <c r="F2922" s="76"/>
      <c r="G2922" s="117" t="s">
        <v>121</v>
      </c>
      <c r="H2922" s="120">
        <v>1</v>
      </c>
      <c r="I2922" s="119">
        <v>22.57</v>
      </c>
      <c r="J2922" s="119">
        <v>22.57</v>
      </c>
    </row>
    <row r="2923" spans="1:10" ht="25.5" x14ac:dyDescent="0.2">
      <c r="A2923" s="116" t="s">
        <v>961</v>
      </c>
      <c r="B2923" s="118" t="s">
        <v>1750</v>
      </c>
      <c r="C2923" s="116" t="s">
        <v>114</v>
      </c>
      <c r="D2923" s="116" t="s">
        <v>1751</v>
      </c>
      <c r="E2923" s="76" t="s">
        <v>964</v>
      </c>
      <c r="F2923" s="76"/>
      <c r="G2923" s="117" t="s">
        <v>121</v>
      </c>
      <c r="H2923" s="120">
        <v>1</v>
      </c>
      <c r="I2923" s="119">
        <v>94.04</v>
      </c>
      <c r="J2923" s="119">
        <v>94.04</v>
      </c>
    </row>
    <row r="2924" spans="1:10" ht="15" customHeight="1" x14ac:dyDescent="0.2">
      <c r="A2924" s="116" t="s">
        <v>961</v>
      </c>
      <c r="B2924" s="118" t="s">
        <v>3527</v>
      </c>
      <c r="C2924" s="116" t="s">
        <v>114</v>
      </c>
      <c r="D2924" s="116" t="s">
        <v>3528</v>
      </c>
      <c r="E2924" s="76" t="s">
        <v>964</v>
      </c>
      <c r="F2924" s="76"/>
      <c r="G2924" s="117" t="s">
        <v>116</v>
      </c>
      <c r="H2924" s="120">
        <v>0.72</v>
      </c>
      <c r="I2924" s="119">
        <v>588.66999999999996</v>
      </c>
      <c r="J2924" s="119">
        <v>423.84</v>
      </c>
    </row>
    <row r="2925" spans="1:10" ht="0.95" customHeight="1" x14ac:dyDescent="0.2">
      <c r="A2925" s="124"/>
      <c r="B2925" s="124"/>
      <c r="C2925" s="124"/>
      <c r="D2925" s="124"/>
      <c r="E2925" s="124" t="s">
        <v>971</v>
      </c>
      <c r="F2925" s="125">
        <v>7.44</v>
      </c>
      <c r="G2925" s="124" t="s">
        <v>972</v>
      </c>
      <c r="H2925" s="125">
        <v>0</v>
      </c>
      <c r="I2925" s="124" t="s">
        <v>973</v>
      </c>
      <c r="J2925" s="125">
        <v>7.44</v>
      </c>
    </row>
    <row r="2926" spans="1:10" ht="18" customHeight="1" thickBot="1" x14ac:dyDescent="0.25">
      <c r="A2926" s="124"/>
      <c r="B2926" s="124"/>
      <c r="C2926" s="124"/>
      <c r="D2926" s="124"/>
      <c r="E2926" s="124" t="s">
        <v>974</v>
      </c>
      <c r="F2926" s="125">
        <v>193.95</v>
      </c>
      <c r="G2926" s="124"/>
      <c r="H2926" s="77" t="s">
        <v>975</v>
      </c>
      <c r="I2926" s="77"/>
      <c r="J2926" s="125">
        <v>939.94</v>
      </c>
    </row>
    <row r="2927" spans="1:10" ht="51.95" customHeight="1" thickTop="1" x14ac:dyDescent="0.2">
      <c r="A2927" s="110"/>
      <c r="B2927" s="110"/>
      <c r="C2927" s="110"/>
      <c r="D2927" s="110"/>
      <c r="E2927" s="110"/>
      <c r="F2927" s="110"/>
      <c r="G2927" s="110"/>
      <c r="H2927" s="110"/>
      <c r="I2927" s="110"/>
      <c r="J2927" s="110"/>
    </row>
    <row r="2928" spans="1:10" ht="51.95" customHeight="1" x14ac:dyDescent="0.2">
      <c r="A2928" s="102" t="s">
        <v>2824</v>
      </c>
      <c r="B2928" s="104" t="s">
        <v>106</v>
      </c>
      <c r="C2928" s="102" t="s">
        <v>107</v>
      </c>
      <c r="D2928" s="102" t="s">
        <v>8</v>
      </c>
      <c r="E2928" s="65" t="s">
        <v>948</v>
      </c>
      <c r="F2928" s="65"/>
      <c r="G2928" s="103" t="s">
        <v>108</v>
      </c>
      <c r="H2928" s="104" t="s">
        <v>109</v>
      </c>
      <c r="I2928" s="104" t="s">
        <v>110</v>
      </c>
      <c r="J2928" s="104" t="s">
        <v>9</v>
      </c>
    </row>
    <row r="2929" spans="1:10" ht="39" customHeight="1" x14ac:dyDescent="0.2">
      <c r="A2929" s="105" t="s">
        <v>949</v>
      </c>
      <c r="B2929" s="107" t="s">
        <v>858</v>
      </c>
      <c r="C2929" s="105" t="s">
        <v>132</v>
      </c>
      <c r="D2929" s="105" t="s">
        <v>3262</v>
      </c>
      <c r="E2929" s="78" t="s">
        <v>1271</v>
      </c>
      <c r="F2929" s="78"/>
      <c r="G2929" s="106" t="s">
        <v>121</v>
      </c>
      <c r="H2929" s="109">
        <v>1</v>
      </c>
      <c r="I2929" s="108">
        <v>4515.13</v>
      </c>
      <c r="J2929" s="108">
        <v>4515.13</v>
      </c>
    </row>
    <row r="2930" spans="1:10" ht="51.95" customHeight="1" x14ac:dyDescent="0.2">
      <c r="A2930" s="111" t="s">
        <v>951</v>
      </c>
      <c r="B2930" s="113" t="s">
        <v>1742</v>
      </c>
      <c r="C2930" s="111" t="s">
        <v>114</v>
      </c>
      <c r="D2930" s="111" t="s">
        <v>1743</v>
      </c>
      <c r="E2930" s="79" t="s">
        <v>1271</v>
      </c>
      <c r="F2930" s="79"/>
      <c r="G2930" s="112" t="s">
        <v>121</v>
      </c>
      <c r="H2930" s="115">
        <v>1</v>
      </c>
      <c r="I2930" s="114">
        <v>29.84</v>
      </c>
      <c r="J2930" s="114">
        <v>29.84</v>
      </c>
    </row>
    <row r="2931" spans="1:10" ht="51.95" customHeight="1" x14ac:dyDescent="0.2">
      <c r="A2931" s="111" t="s">
        <v>951</v>
      </c>
      <c r="B2931" s="113" t="s">
        <v>1744</v>
      </c>
      <c r="C2931" s="111" t="s">
        <v>114</v>
      </c>
      <c r="D2931" s="111" t="s">
        <v>1745</v>
      </c>
      <c r="E2931" s="79" t="s">
        <v>1271</v>
      </c>
      <c r="F2931" s="79"/>
      <c r="G2931" s="112" t="s">
        <v>121</v>
      </c>
      <c r="H2931" s="115">
        <v>1</v>
      </c>
      <c r="I2931" s="114">
        <v>25.19</v>
      </c>
      <c r="J2931" s="114">
        <v>25.19</v>
      </c>
    </row>
    <row r="2932" spans="1:10" ht="25.5" x14ac:dyDescent="0.2">
      <c r="A2932" s="116" t="s">
        <v>961</v>
      </c>
      <c r="B2932" s="118" t="s">
        <v>1752</v>
      </c>
      <c r="C2932" s="116" t="s">
        <v>114</v>
      </c>
      <c r="D2932" s="116" t="s">
        <v>1753</v>
      </c>
      <c r="E2932" s="76" t="s">
        <v>964</v>
      </c>
      <c r="F2932" s="76"/>
      <c r="G2932" s="117" t="s">
        <v>126</v>
      </c>
      <c r="H2932" s="120">
        <v>2.8</v>
      </c>
      <c r="I2932" s="119">
        <v>1297.93</v>
      </c>
      <c r="J2932" s="119">
        <v>3634.2</v>
      </c>
    </row>
    <row r="2933" spans="1:10" ht="15" customHeight="1" x14ac:dyDescent="0.2">
      <c r="A2933" s="116" t="s">
        <v>961</v>
      </c>
      <c r="B2933" s="118" t="s">
        <v>1404</v>
      </c>
      <c r="C2933" s="116" t="s">
        <v>114</v>
      </c>
      <c r="D2933" s="116" t="s">
        <v>1405</v>
      </c>
      <c r="E2933" s="76" t="s">
        <v>964</v>
      </c>
      <c r="F2933" s="76"/>
      <c r="G2933" s="117" t="s">
        <v>121</v>
      </c>
      <c r="H2933" s="120">
        <v>4</v>
      </c>
      <c r="I2933" s="119">
        <v>27.06</v>
      </c>
      <c r="J2933" s="119">
        <v>108.24</v>
      </c>
    </row>
    <row r="2934" spans="1:10" ht="0.95" customHeight="1" x14ac:dyDescent="0.2">
      <c r="A2934" s="116" t="s">
        <v>961</v>
      </c>
      <c r="B2934" s="118" t="s">
        <v>1754</v>
      </c>
      <c r="C2934" s="116" t="s">
        <v>114</v>
      </c>
      <c r="D2934" s="116" t="s">
        <v>1755</v>
      </c>
      <c r="E2934" s="76" t="s">
        <v>964</v>
      </c>
      <c r="F2934" s="76"/>
      <c r="G2934" s="117" t="s">
        <v>121</v>
      </c>
      <c r="H2934" s="120">
        <v>3</v>
      </c>
      <c r="I2934" s="119">
        <v>239.22</v>
      </c>
      <c r="J2934" s="119">
        <v>717.66</v>
      </c>
    </row>
    <row r="2935" spans="1:10" ht="18" customHeight="1" x14ac:dyDescent="0.2">
      <c r="A2935" s="124"/>
      <c r="B2935" s="124"/>
      <c r="C2935" s="124"/>
      <c r="D2935" s="124"/>
      <c r="E2935" s="124" t="s">
        <v>971</v>
      </c>
      <c r="F2935" s="125">
        <v>7.44</v>
      </c>
      <c r="G2935" s="124" t="s">
        <v>972</v>
      </c>
      <c r="H2935" s="125">
        <v>0</v>
      </c>
      <c r="I2935" s="124" t="s">
        <v>973</v>
      </c>
      <c r="J2935" s="125">
        <v>7.44</v>
      </c>
    </row>
    <row r="2936" spans="1:10" ht="51.95" customHeight="1" thickBot="1" x14ac:dyDescent="0.25">
      <c r="A2936" s="124"/>
      <c r="B2936" s="124"/>
      <c r="C2936" s="124"/>
      <c r="D2936" s="124"/>
      <c r="E2936" s="124" t="s">
        <v>974</v>
      </c>
      <c r="F2936" s="125">
        <v>1173.93</v>
      </c>
      <c r="G2936" s="124"/>
      <c r="H2936" s="77" t="s">
        <v>975</v>
      </c>
      <c r="I2936" s="77"/>
      <c r="J2936" s="125">
        <v>5689.06</v>
      </c>
    </row>
    <row r="2937" spans="1:10" ht="39" customHeight="1" thickTop="1" x14ac:dyDescent="0.2">
      <c r="A2937" s="110"/>
      <c r="B2937" s="110"/>
      <c r="C2937" s="110"/>
      <c r="D2937" s="110"/>
      <c r="E2937" s="110"/>
      <c r="F2937" s="110"/>
      <c r="G2937" s="110"/>
      <c r="H2937" s="110"/>
      <c r="I2937" s="110"/>
      <c r="J2937" s="110"/>
    </row>
    <row r="2938" spans="1:10" ht="15" x14ac:dyDescent="0.2">
      <c r="A2938" s="102" t="s">
        <v>881</v>
      </c>
      <c r="B2938" s="104" t="s">
        <v>106</v>
      </c>
      <c r="C2938" s="102" t="s">
        <v>107</v>
      </c>
      <c r="D2938" s="102" t="s">
        <v>8</v>
      </c>
      <c r="E2938" s="65" t="s">
        <v>948</v>
      </c>
      <c r="F2938" s="65"/>
      <c r="G2938" s="103" t="s">
        <v>108</v>
      </c>
      <c r="H2938" s="104" t="s">
        <v>109</v>
      </c>
      <c r="I2938" s="104" t="s">
        <v>110</v>
      </c>
      <c r="J2938" s="104" t="s">
        <v>9</v>
      </c>
    </row>
    <row r="2939" spans="1:10" ht="15" customHeight="1" x14ac:dyDescent="0.2">
      <c r="A2939" s="105" t="s">
        <v>949</v>
      </c>
      <c r="B2939" s="107" t="s">
        <v>882</v>
      </c>
      <c r="C2939" s="105" t="s">
        <v>114</v>
      </c>
      <c r="D2939" s="105" t="s">
        <v>883</v>
      </c>
      <c r="E2939" s="78" t="s">
        <v>1012</v>
      </c>
      <c r="F2939" s="78"/>
      <c r="G2939" s="106" t="s">
        <v>116</v>
      </c>
      <c r="H2939" s="109">
        <v>1</v>
      </c>
      <c r="I2939" s="108">
        <v>168.24</v>
      </c>
      <c r="J2939" s="108">
        <v>168.24</v>
      </c>
    </row>
    <row r="2940" spans="1:10" ht="0.95" customHeight="1" x14ac:dyDescent="0.2">
      <c r="A2940" s="111" t="s">
        <v>951</v>
      </c>
      <c r="B2940" s="113" t="s">
        <v>1380</v>
      </c>
      <c r="C2940" s="111" t="s">
        <v>114</v>
      </c>
      <c r="D2940" s="111" t="s">
        <v>1381</v>
      </c>
      <c r="E2940" s="79" t="s">
        <v>957</v>
      </c>
      <c r="F2940" s="79"/>
      <c r="G2940" s="112" t="s">
        <v>958</v>
      </c>
      <c r="H2940" s="115">
        <v>0.97740000000000005</v>
      </c>
      <c r="I2940" s="114">
        <v>26.83</v>
      </c>
      <c r="J2940" s="114">
        <v>26.22</v>
      </c>
    </row>
    <row r="2941" spans="1:10" ht="18" customHeight="1" x14ac:dyDescent="0.2">
      <c r="A2941" s="111" t="s">
        <v>951</v>
      </c>
      <c r="B2941" s="113" t="s">
        <v>959</v>
      </c>
      <c r="C2941" s="111" t="s">
        <v>114</v>
      </c>
      <c r="D2941" s="111" t="s">
        <v>960</v>
      </c>
      <c r="E2941" s="79" t="s">
        <v>957</v>
      </c>
      <c r="F2941" s="79"/>
      <c r="G2941" s="112" t="s">
        <v>958</v>
      </c>
      <c r="H2941" s="115">
        <v>0.97740000000000005</v>
      </c>
      <c r="I2941" s="114">
        <v>22.4</v>
      </c>
      <c r="J2941" s="114">
        <v>21.89</v>
      </c>
    </row>
    <row r="2942" spans="1:10" ht="39" customHeight="1" x14ac:dyDescent="0.2">
      <c r="A2942" s="111" t="s">
        <v>951</v>
      </c>
      <c r="B2942" s="113" t="s">
        <v>1756</v>
      </c>
      <c r="C2942" s="111" t="s">
        <v>114</v>
      </c>
      <c r="D2942" s="111" t="s">
        <v>1757</v>
      </c>
      <c r="E2942" s="79" t="s">
        <v>991</v>
      </c>
      <c r="F2942" s="79"/>
      <c r="G2942" s="112" t="s">
        <v>137</v>
      </c>
      <c r="H2942" s="115">
        <v>4.4999999999999997E-3</v>
      </c>
      <c r="I2942" s="114">
        <v>406.33</v>
      </c>
      <c r="J2942" s="114">
        <v>1.82</v>
      </c>
    </row>
    <row r="2943" spans="1:10" ht="39" customHeight="1" x14ac:dyDescent="0.2">
      <c r="A2943" s="116" t="s">
        <v>961</v>
      </c>
      <c r="B2943" s="118" t="s">
        <v>1758</v>
      </c>
      <c r="C2943" s="116" t="s">
        <v>114</v>
      </c>
      <c r="D2943" s="116" t="s">
        <v>1759</v>
      </c>
      <c r="E2943" s="76" t="s">
        <v>964</v>
      </c>
      <c r="F2943" s="76"/>
      <c r="G2943" s="117" t="s">
        <v>116</v>
      </c>
      <c r="H2943" s="120">
        <v>1.0203</v>
      </c>
      <c r="I2943" s="119">
        <v>36.93</v>
      </c>
      <c r="J2943" s="119">
        <v>37.67</v>
      </c>
    </row>
    <row r="2944" spans="1:10" ht="25.5" x14ac:dyDescent="0.2">
      <c r="A2944" s="116" t="s">
        <v>961</v>
      </c>
      <c r="B2944" s="118" t="s">
        <v>1760</v>
      </c>
      <c r="C2944" s="116" t="s">
        <v>114</v>
      </c>
      <c r="D2944" s="116" t="s">
        <v>1761</v>
      </c>
      <c r="E2944" s="76" t="s">
        <v>964</v>
      </c>
      <c r="F2944" s="76"/>
      <c r="G2944" s="117" t="s">
        <v>126</v>
      </c>
      <c r="H2944" s="120">
        <v>0.61050000000000004</v>
      </c>
      <c r="I2944" s="119">
        <v>69.86</v>
      </c>
      <c r="J2944" s="119">
        <v>42.64</v>
      </c>
    </row>
    <row r="2945" spans="1:10" ht="15" customHeight="1" x14ac:dyDescent="0.2">
      <c r="A2945" s="116" t="s">
        <v>961</v>
      </c>
      <c r="B2945" s="118" t="s">
        <v>1762</v>
      </c>
      <c r="C2945" s="116" t="s">
        <v>114</v>
      </c>
      <c r="D2945" s="116" t="s">
        <v>1763</v>
      </c>
      <c r="E2945" s="76" t="s">
        <v>964</v>
      </c>
      <c r="F2945" s="76"/>
      <c r="G2945" s="117" t="s">
        <v>126</v>
      </c>
      <c r="H2945" s="120">
        <v>0.87009999999999998</v>
      </c>
      <c r="I2945" s="119">
        <v>41.7</v>
      </c>
      <c r="J2945" s="119">
        <v>36.28</v>
      </c>
    </row>
    <row r="2946" spans="1:10" ht="0.95" customHeight="1" x14ac:dyDescent="0.2">
      <c r="A2946" s="116" t="s">
        <v>961</v>
      </c>
      <c r="B2946" s="118" t="s">
        <v>1359</v>
      </c>
      <c r="C2946" s="116" t="s">
        <v>114</v>
      </c>
      <c r="D2946" s="116" t="s">
        <v>1360</v>
      </c>
      <c r="E2946" s="76" t="s">
        <v>964</v>
      </c>
      <c r="F2946" s="76"/>
      <c r="G2946" s="117" t="s">
        <v>198</v>
      </c>
      <c r="H2946" s="120">
        <v>2.5000000000000001E-3</v>
      </c>
      <c r="I2946" s="119">
        <v>55.47</v>
      </c>
      <c r="J2946" s="119">
        <v>0.13</v>
      </c>
    </row>
    <row r="2947" spans="1:10" ht="18" customHeight="1" x14ac:dyDescent="0.2">
      <c r="A2947" s="116" t="s">
        <v>961</v>
      </c>
      <c r="B2947" s="118" t="s">
        <v>1764</v>
      </c>
      <c r="C2947" s="116" t="s">
        <v>114</v>
      </c>
      <c r="D2947" s="116" t="s">
        <v>1765</v>
      </c>
      <c r="E2947" s="76" t="s">
        <v>964</v>
      </c>
      <c r="F2947" s="76"/>
      <c r="G2947" s="117" t="s">
        <v>198</v>
      </c>
      <c r="H2947" s="120">
        <v>7.9699999999999993E-2</v>
      </c>
      <c r="I2947" s="119">
        <v>20</v>
      </c>
      <c r="J2947" s="119">
        <v>1.59</v>
      </c>
    </row>
    <row r="2948" spans="1:10" ht="51.95" customHeight="1" x14ac:dyDescent="0.2">
      <c r="A2948" s="124"/>
      <c r="B2948" s="124"/>
      <c r="C2948" s="124"/>
      <c r="D2948" s="124"/>
      <c r="E2948" s="124" t="s">
        <v>971</v>
      </c>
      <c r="F2948" s="125">
        <v>37.159999999999997</v>
      </c>
      <c r="G2948" s="124" t="s">
        <v>972</v>
      </c>
      <c r="H2948" s="125">
        <v>0</v>
      </c>
      <c r="I2948" s="124" t="s">
        <v>973</v>
      </c>
      <c r="J2948" s="125">
        <v>37.159999999999997</v>
      </c>
    </row>
    <row r="2949" spans="1:10" ht="39" customHeight="1" thickBot="1" x14ac:dyDescent="0.25">
      <c r="A2949" s="124"/>
      <c r="B2949" s="124"/>
      <c r="C2949" s="124"/>
      <c r="D2949" s="124"/>
      <c r="E2949" s="124" t="s">
        <v>974</v>
      </c>
      <c r="F2949" s="125">
        <v>43.74</v>
      </c>
      <c r="G2949" s="124"/>
      <c r="H2949" s="77" t="s">
        <v>975</v>
      </c>
      <c r="I2949" s="77"/>
      <c r="J2949" s="125">
        <v>211.98</v>
      </c>
    </row>
    <row r="2950" spans="1:10" ht="15" thickTop="1" x14ac:dyDescent="0.2">
      <c r="A2950" s="110"/>
      <c r="B2950" s="110"/>
      <c r="C2950" s="110"/>
      <c r="D2950" s="110"/>
      <c r="E2950" s="110"/>
      <c r="F2950" s="110"/>
      <c r="G2950" s="110"/>
      <c r="H2950" s="110"/>
      <c r="I2950" s="110"/>
      <c r="J2950" s="110"/>
    </row>
    <row r="2951" spans="1:10" ht="15" customHeight="1" x14ac:dyDescent="0.2">
      <c r="A2951" s="102" t="s">
        <v>886</v>
      </c>
      <c r="B2951" s="104" t="s">
        <v>106</v>
      </c>
      <c r="C2951" s="102" t="s">
        <v>107</v>
      </c>
      <c r="D2951" s="102" t="s">
        <v>8</v>
      </c>
      <c r="E2951" s="65" t="s">
        <v>948</v>
      </c>
      <c r="F2951" s="65"/>
      <c r="G2951" s="103" t="s">
        <v>108</v>
      </c>
      <c r="H2951" s="104" t="s">
        <v>109</v>
      </c>
      <c r="I2951" s="104" t="s">
        <v>110</v>
      </c>
      <c r="J2951" s="104" t="s">
        <v>9</v>
      </c>
    </row>
    <row r="2952" spans="1:10" ht="0.95" customHeight="1" x14ac:dyDescent="0.2">
      <c r="A2952" s="105" t="s">
        <v>949</v>
      </c>
      <c r="B2952" s="107" t="s">
        <v>887</v>
      </c>
      <c r="C2952" s="105" t="s">
        <v>119</v>
      </c>
      <c r="D2952" s="105" t="s">
        <v>888</v>
      </c>
      <c r="E2952" s="78" t="s">
        <v>1766</v>
      </c>
      <c r="F2952" s="78"/>
      <c r="G2952" s="106" t="s">
        <v>121</v>
      </c>
      <c r="H2952" s="109">
        <v>1</v>
      </c>
      <c r="I2952" s="108">
        <v>498.04</v>
      </c>
      <c r="J2952" s="108">
        <v>498.04</v>
      </c>
    </row>
    <row r="2953" spans="1:10" ht="18" customHeight="1" x14ac:dyDescent="0.2">
      <c r="A2953" s="116" t="s">
        <v>961</v>
      </c>
      <c r="B2953" s="118" t="s">
        <v>1767</v>
      </c>
      <c r="C2953" s="116" t="s">
        <v>119</v>
      </c>
      <c r="D2953" s="116" t="s">
        <v>1768</v>
      </c>
      <c r="E2953" s="76" t="s">
        <v>964</v>
      </c>
      <c r="F2953" s="76"/>
      <c r="G2953" s="117" t="s">
        <v>116</v>
      </c>
      <c r="H2953" s="120">
        <v>2.1</v>
      </c>
      <c r="I2953" s="119">
        <v>15.24</v>
      </c>
      <c r="J2953" s="119">
        <v>32</v>
      </c>
    </row>
    <row r="2954" spans="1:10" ht="51.95" customHeight="1" x14ac:dyDescent="0.2">
      <c r="A2954" s="116" t="s">
        <v>961</v>
      </c>
      <c r="B2954" s="118" t="s">
        <v>1769</v>
      </c>
      <c r="C2954" s="116" t="s">
        <v>119</v>
      </c>
      <c r="D2954" s="116" t="s">
        <v>1770</v>
      </c>
      <c r="E2954" s="76" t="s">
        <v>964</v>
      </c>
      <c r="F2954" s="76"/>
      <c r="G2954" s="117" t="s">
        <v>121</v>
      </c>
      <c r="H2954" s="120">
        <v>1</v>
      </c>
      <c r="I2954" s="119">
        <v>74.06</v>
      </c>
      <c r="J2954" s="119">
        <v>74.06</v>
      </c>
    </row>
    <row r="2955" spans="1:10" ht="26.1" customHeight="1" x14ac:dyDescent="0.2">
      <c r="A2955" s="116" t="s">
        <v>961</v>
      </c>
      <c r="B2955" s="118" t="s">
        <v>1771</v>
      </c>
      <c r="C2955" s="116" t="s">
        <v>119</v>
      </c>
      <c r="D2955" s="116" t="s">
        <v>1772</v>
      </c>
      <c r="E2955" s="76" t="s">
        <v>964</v>
      </c>
      <c r="F2955" s="76"/>
      <c r="G2955" s="117" t="s">
        <v>121</v>
      </c>
      <c r="H2955" s="120">
        <v>1</v>
      </c>
      <c r="I2955" s="119">
        <v>77.16</v>
      </c>
      <c r="J2955" s="119">
        <v>77.16</v>
      </c>
    </row>
    <row r="2956" spans="1:10" x14ac:dyDescent="0.2">
      <c r="A2956" s="116" t="s">
        <v>961</v>
      </c>
      <c r="B2956" s="118" t="s">
        <v>1445</v>
      </c>
      <c r="C2956" s="116" t="s">
        <v>119</v>
      </c>
      <c r="D2956" s="116" t="s">
        <v>1446</v>
      </c>
      <c r="E2956" s="76" t="s">
        <v>964</v>
      </c>
      <c r="F2956" s="76"/>
      <c r="G2956" s="117" t="s">
        <v>198</v>
      </c>
      <c r="H2956" s="120">
        <v>0.12</v>
      </c>
      <c r="I2956" s="119">
        <v>196.1</v>
      </c>
      <c r="J2956" s="119">
        <v>23.53</v>
      </c>
    </row>
    <row r="2957" spans="1:10" ht="15" customHeight="1" x14ac:dyDescent="0.2">
      <c r="A2957" s="116" t="s">
        <v>961</v>
      </c>
      <c r="B2957" s="118" t="s">
        <v>1773</v>
      </c>
      <c r="C2957" s="116" t="s">
        <v>119</v>
      </c>
      <c r="D2957" s="116" t="s">
        <v>1774</v>
      </c>
      <c r="E2957" s="76" t="s">
        <v>964</v>
      </c>
      <c r="F2957" s="76"/>
      <c r="G2957" s="117" t="s">
        <v>126</v>
      </c>
      <c r="H2957" s="120">
        <v>3</v>
      </c>
      <c r="I2957" s="119">
        <v>75.209999999999994</v>
      </c>
      <c r="J2957" s="119">
        <v>225.63</v>
      </c>
    </row>
    <row r="2958" spans="1:10" ht="0.95" customHeight="1" x14ac:dyDescent="0.2">
      <c r="A2958" s="116" t="s">
        <v>961</v>
      </c>
      <c r="B2958" s="118" t="s">
        <v>1252</v>
      </c>
      <c r="C2958" s="116" t="s">
        <v>119</v>
      </c>
      <c r="D2958" s="116" t="s">
        <v>1253</v>
      </c>
      <c r="E2958" s="76" t="s">
        <v>1027</v>
      </c>
      <c r="F2958" s="76"/>
      <c r="G2958" s="117" t="s">
        <v>958</v>
      </c>
      <c r="H2958" s="120">
        <v>1.8220000000000001</v>
      </c>
      <c r="I2958" s="119">
        <v>19.47</v>
      </c>
      <c r="J2958" s="119">
        <v>35.47</v>
      </c>
    </row>
    <row r="2959" spans="1:10" ht="18" customHeight="1" x14ac:dyDescent="0.2">
      <c r="A2959" s="116" t="s">
        <v>961</v>
      </c>
      <c r="B2959" s="118" t="s">
        <v>1254</v>
      </c>
      <c r="C2959" s="116" t="s">
        <v>119</v>
      </c>
      <c r="D2959" s="116" t="s">
        <v>1255</v>
      </c>
      <c r="E2959" s="76" t="s">
        <v>1027</v>
      </c>
      <c r="F2959" s="76"/>
      <c r="G2959" s="117" t="s">
        <v>958</v>
      </c>
      <c r="H2959" s="120">
        <v>1.8220000000000001</v>
      </c>
      <c r="I2959" s="119">
        <v>16.57</v>
      </c>
      <c r="J2959" s="119">
        <v>30.19</v>
      </c>
    </row>
    <row r="2960" spans="1:10" ht="51.95" customHeight="1" x14ac:dyDescent="0.2">
      <c r="A2960" s="124"/>
      <c r="B2960" s="124"/>
      <c r="C2960" s="124"/>
      <c r="D2960" s="124"/>
      <c r="E2960" s="124" t="s">
        <v>971</v>
      </c>
      <c r="F2960" s="125">
        <v>65.66</v>
      </c>
      <c r="G2960" s="124" t="s">
        <v>972</v>
      </c>
      <c r="H2960" s="125">
        <v>0</v>
      </c>
      <c r="I2960" s="124" t="s">
        <v>973</v>
      </c>
      <c r="J2960" s="125">
        <v>65.66</v>
      </c>
    </row>
    <row r="2961" spans="1:10" ht="51.95" customHeight="1" thickBot="1" x14ac:dyDescent="0.25">
      <c r="A2961" s="124"/>
      <c r="B2961" s="124"/>
      <c r="C2961" s="124"/>
      <c r="D2961" s="124"/>
      <c r="E2961" s="124" t="s">
        <v>974</v>
      </c>
      <c r="F2961" s="125">
        <v>129.49</v>
      </c>
      <c r="G2961" s="124"/>
      <c r="H2961" s="77" t="s">
        <v>975</v>
      </c>
      <c r="I2961" s="77"/>
      <c r="J2961" s="125">
        <v>627.53</v>
      </c>
    </row>
    <row r="2962" spans="1:10" ht="39" customHeight="1" thickTop="1" x14ac:dyDescent="0.2">
      <c r="A2962" s="110"/>
      <c r="B2962" s="110"/>
      <c r="C2962" s="110"/>
      <c r="D2962" s="110"/>
      <c r="E2962" s="110"/>
      <c r="F2962" s="110"/>
      <c r="G2962" s="110"/>
      <c r="H2962" s="110"/>
      <c r="I2962" s="110"/>
      <c r="J2962" s="110"/>
    </row>
    <row r="2963" spans="1:10" ht="15" x14ac:dyDescent="0.2">
      <c r="A2963" s="102" t="s">
        <v>890</v>
      </c>
      <c r="B2963" s="104" t="s">
        <v>106</v>
      </c>
      <c r="C2963" s="102" t="s">
        <v>107</v>
      </c>
      <c r="D2963" s="102" t="s">
        <v>8</v>
      </c>
      <c r="E2963" s="65" t="s">
        <v>948</v>
      </c>
      <c r="F2963" s="65"/>
      <c r="G2963" s="103" t="s">
        <v>108</v>
      </c>
      <c r="H2963" s="104" t="s">
        <v>109</v>
      </c>
      <c r="I2963" s="104" t="s">
        <v>110</v>
      </c>
      <c r="J2963" s="104" t="s">
        <v>9</v>
      </c>
    </row>
    <row r="2964" spans="1:10" ht="15" customHeight="1" x14ac:dyDescent="0.2">
      <c r="A2964" s="105" t="s">
        <v>949</v>
      </c>
      <c r="B2964" s="107" t="s">
        <v>891</v>
      </c>
      <c r="C2964" s="105" t="s">
        <v>114</v>
      </c>
      <c r="D2964" s="105" t="s">
        <v>892</v>
      </c>
      <c r="E2964" s="78" t="s">
        <v>1143</v>
      </c>
      <c r="F2964" s="78"/>
      <c r="G2964" s="106" t="s">
        <v>121</v>
      </c>
      <c r="H2964" s="109">
        <v>1</v>
      </c>
      <c r="I2964" s="108">
        <v>1000.92</v>
      </c>
      <c r="J2964" s="108">
        <v>1000.92</v>
      </c>
    </row>
    <row r="2965" spans="1:10" ht="0.95" customHeight="1" x14ac:dyDescent="0.2">
      <c r="A2965" s="111" t="s">
        <v>951</v>
      </c>
      <c r="B2965" s="113" t="s">
        <v>1022</v>
      </c>
      <c r="C2965" s="111" t="s">
        <v>114</v>
      </c>
      <c r="D2965" s="111" t="s">
        <v>1023</v>
      </c>
      <c r="E2965" s="79" t="s">
        <v>957</v>
      </c>
      <c r="F2965" s="79"/>
      <c r="G2965" s="112" t="s">
        <v>958</v>
      </c>
      <c r="H2965" s="115">
        <v>1.4219999999999999</v>
      </c>
      <c r="I2965" s="114">
        <v>32.04</v>
      </c>
      <c r="J2965" s="114">
        <v>45.56</v>
      </c>
    </row>
    <row r="2966" spans="1:10" ht="18" customHeight="1" x14ac:dyDescent="0.2">
      <c r="A2966" s="111" t="s">
        <v>951</v>
      </c>
      <c r="B2966" s="113" t="s">
        <v>959</v>
      </c>
      <c r="C2966" s="111" t="s">
        <v>114</v>
      </c>
      <c r="D2966" s="111" t="s">
        <v>960</v>
      </c>
      <c r="E2966" s="79" t="s">
        <v>957</v>
      </c>
      <c r="F2966" s="79"/>
      <c r="G2966" s="112" t="s">
        <v>958</v>
      </c>
      <c r="H2966" s="115">
        <v>0.32800000000000001</v>
      </c>
      <c r="I2966" s="114">
        <v>22.4</v>
      </c>
      <c r="J2966" s="114">
        <v>7.34</v>
      </c>
    </row>
    <row r="2967" spans="1:10" ht="51.95" customHeight="1" x14ac:dyDescent="0.2">
      <c r="A2967" s="111" t="s">
        <v>951</v>
      </c>
      <c r="B2967" s="113" t="s">
        <v>1163</v>
      </c>
      <c r="C2967" s="111" t="s">
        <v>114</v>
      </c>
      <c r="D2967" s="111" t="s">
        <v>1164</v>
      </c>
      <c r="E2967" s="79" t="s">
        <v>1143</v>
      </c>
      <c r="F2967" s="79"/>
      <c r="G2967" s="112" t="s">
        <v>121</v>
      </c>
      <c r="H2967" s="115">
        <v>1</v>
      </c>
      <c r="I2967" s="114">
        <v>216.84</v>
      </c>
      <c r="J2967" s="114">
        <v>216.84</v>
      </c>
    </row>
    <row r="2968" spans="1:10" ht="51.95" customHeight="1" x14ac:dyDescent="0.2">
      <c r="A2968" s="116" t="s">
        <v>961</v>
      </c>
      <c r="B2968" s="118" t="s">
        <v>1157</v>
      </c>
      <c r="C2968" s="116" t="s">
        <v>114</v>
      </c>
      <c r="D2968" s="116" t="s">
        <v>1158</v>
      </c>
      <c r="E2968" s="76" t="s">
        <v>964</v>
      </c>
      <c r="F2968" s="76"/>
      <c r="G2968" s="117" t="s">
        <v>198</v>
      </c>
      <c r="H2968" s="120">
        <v>12.98</v>
      </c>
      <c r="I2968" s="119">
        <v>10.71</v>
      </c>
      <c r="J2968" s="119">
        <v>139.01</v>
      </c>
    </row>
    <row r="2969" spans="1:10" ht="39" customHeight="1" x14ac:dyDescent="0.2">
      <c r="A2969" s="116" t="s">
        <v>961</v>
      </c>
      <c r="B2969" s="118" t="s">
        <v>1159</v>
      </c>
      <c r="C2969" s="116" t="s">
        <v>114</v>
      </c>
      <c r="D2969" s="116" t="s">
        <v>1160</v>
      </c>
      <c r="E2969" s="76" t="s">
        <v>964</v>
      </c>
      <c r="F2969" s="76"/>
      <c r="G2969" s="117" t="s">
        <v>198</v>
      </c>
      <c r="H2969" s="120">
        <v>0.23400000000000001</v>
      </c>
      <c r="I2969" s="119">
        <v>57.76</v>
      </c>
      <c r="J2969" s="119">
        <v>13.51</v>
      </c>
    </row>
    <row r="2970" spans="1:10" ht="51.95" customHeight="1" x14ac:dyDescent="0.2">
      <c r="A2970" s="116" t="s">
        <v>961</v>
      </c>
      <c r="B2970" s="118" t="s">
        <v>1161</v>
      </c>
      <c r="C2970" s="116" t="s">
        <v>114</v>
      </c>
      <c r="D2970" s="116" t="s">
        <v>1162</v>
      </c>
      <c r="E2970" s="76" t="s">
        <v>964</v>
      </c>
      <c r="F2970" s="76"/>
      <c r="G2970" s="117" t="s">
        <v>198</v>
      </c>
      <c r="H2970" s="120">
        <v>51.3</v>
      </c>
      <c r="I2970" s="119">
        <v>11.28</v>
      </c>
      <c r="J2970" s="119">
        <v>578.66</v>
      </c>
    </row>
    <row r="2971" spans="1:10" ht="51.95" customHeight="1" x14ac:dyDescent="0.2">
      <c r="A2971" s="124"/>
      <c r="B2971" s="124"/>
      <c r="C2971" s="124"/>
      <c r="D2971" s="124"/>
      <c r="E2971" s="124" t="s">
        <v>971</v>
      </c>
      <c r="F2971" s="125">
        <v>151.28</v>
      </c>
      <c r="G2971" s="124" t="s">
        <v>972</v>
      </c>
      <c r="H2971" s="125">
        <v>0</v>
      </c>
      <c r="I2971" s="124" t="s">
        <v>973</v>
      </c>
      <c r="J2971" s="125">
        <v>151.28</v>
      </c>
    </row>
    <row r="2972" spans="1:10" ht="15" customHeight="1" thickBot="1" x14ac:dyDescent="0.25">
      <c r="A2972" s="124"/>
      <c r="B2972" s="124"/>
      <c r="C2972" s="124"/>
      <c r="D2972" s="124"/>
      <c r="E2972" s="124" t="s">
        <v>974</v>
      </c>
      <c r="F2972" s="125">
        <v>260.23</v>
      </c>
      <c r="G2972" s="124"/>
      <c r="H2972" s="77" t="s">
        <v>975</v>
      </c>
      <c r="I2972" s="77"/>
      <c r="J2972" s="125">
        <v>1261.1500000000001</v>
      </c>
    </row>
    <row r="2973" spans="1:10" ht="15" customHeight="1" thickTop="1" x14ac:dyDescent="0.2">
      <c r="A2973" s="110"/>
      <c r="B2973" s="110"/>
      <c r="C2973" s="110"/>
      <c r="D2973" s="110"/>
      <c r="E2973" s="110"/>
      <c r="F2973" s="110"/>
      <c r="G2973" s="110"/>
      <c r="H2973" s="110"/>
      <c r="I2973" s="110"/>
      <c r="J2973" s="110"/>
    </row>
    <row r="2974" spans="1:10" ht="0.95" customHeight="1" x14ac:dyDescent="0.2">
      <c r="A2974" s="102" t="s">
        <v>894</v>
      </c>
      <c r="B2974" s="104" t="s">
        <v>106</v>
      </c>
      <c r="C2974" s="102" t="s">
        <v>107</v>
      </c>
      <c r="D2974" s="102" t="s">
        <v>8</v>
      </c>
      <c r="E2974" s="65" t="s">
        <v>948</v>
      </c>
      <c r="F2974" s="65"/>
      <c r="G2974" s="103" t="s">
        <v>108</v>
      </c>
      <c r="H2974" s="104" t="s">
        <v>109</v>
      </c>
      <c r="I2974" s="104" t="s">
        <v>110</v>
      </c>
      <c r="J2974" s="104" t="s">
        <v>9</v>
      </c>
    </row>
    <row r="2975" spans="1:10" ht="18" customHeight="1" x14ac:dyDescent="0.2">
      <c r="A2975" s="105" t="s">
        <v>949</v>
      </c>
      <c r="B2975" s="107" t="s">
        <v>895</v>
      </c>
      <c r="C2975" s="105" t="s">
        <v>132</v>
      </c>
      <c r="D2975" s="105" t="s">
        <v>896</v>
      </c>
      <c r="E2975" s="78" t="s">
        <v>1143</v>
      </c>
      <c r="F2975" s="78"/>
      <c r="G2975" s="106" t="s">
        <v>126</v>
      </c>
      <c r="H2975" s="109">
        <v>1</v>
      </c>
      <c r="I2975" s="108">
        <v>58.48</v>
      </c>
      <c r="J2975" s="108">
        <v>58.48</v>
      </c>
    </row>
    <row r="2976" spans="1:10" ht="51.95" customHeight="1" x14ac:dyDescent="0.2">
      <c r="A2976" s="111" t="s">
        <v>951</v>
      </c>
      <c r="B2976" s="113" t="s">
        <v>959</v>
      </c>
      <c r="C2976" s="111" t="s">
        <v>114</v>
      </c>
      <c r="D2976" s="111" t="s">
        <v>960</v>
      </c>
      <c r="E2976" s="79" t="s">
        <v>957</v>
      </c>
      <c r="F2976" s="79"/>
      <c r="G2976" s="112" t="s">
        <v>958</v>
      </c>
      <c r="H2976" s="115">
        <v>7.2999999999999995E-2</v>
      </c>
      <c r="I2976" s="114">
        <v>22.4</v>
      </c>
      <c r="J2976" s="114">
        <v>1.63</v>
      </c>
    </row>
    <row r="2977" spans="1:10" ht="39" customHeight="1" x14ac:dyDescent="0.2">
      <c r="A2977" s="111" t="s">
        <v>951</v>
      </c>
      <c r="B2977" s="113" t="s">
        <v>1030</v>
      </c>
      <c r="C2977" s="111" t="s">
        <v>114</v>
      </c>
      <c r="D2977" s="111" t="s">
        <v>1031</v>
      </c>
      <c r="E2977" s="79" t="s">
        <v>957</v>
      </c>
      <c r="F2977" s="79"/>
      <c r="G2977" s="112" t="s">
        <v>958</v>
      </c>
      <c r="H2977" s="115">
        <v>0.06</v>
      </c>
      <c r="I2977" s="114">
        <v>26.43</v>
      </c>
      <c r="J2977" s="114">
        <v>1.58</v>
      </c>
    </row>
    <row r="2978" spans="1:10" ht="25.5" customHeight="1" x14ac:dyDescent="0.2">
      <c r="A2978" s="111" t="s">
        <v>951</v>
      </c>
      <c r="B2978" s="113" t="s">
        <v>1144</v>
      </c>
      <c r="C2978" s="111" t="s">
        <v>114</v>
      </c>
      <c r="D2978" s="111" t="s">
        <v>1145</v>
      </c>
      <c r="E2978" s="79" t="s">
        <v>984</v>
      </c>
      <c r="F2978" s="79"/>
      <c r="G2978" s="112" t="s">
        <v>985</v>
      </c>
      <c r="H2978" s="115">
        <v>1.8E-3</v>
      </c>
      <c r="I2978" s="114">
        <v>35.880000000000003</v>
      </c>
      <c r="J2978" s="114">
        <v>0.06</v>
      </c>
    </row>
    <row r="2979" spans="1:10" ht="15" customHeight="1" x14ac:dyDescent="0.2">
      <c r="A2979" s="111" t="s">
        <v>951</v>
      </c>
      <c r="B2979" s="113" t="s">
        <v>1146</v>
      </c>
      <c r="C2979" s="111" t="s">
        <v>114</v>
      </c>
      <c r="D2979" s="111" t="s">
        <v>1147</v>
      </c>
      <c r="E2979" s="79" t="s">
        <v>984</v>
      </c>
      <c r="F2979" s="79"/>
      <c r="G2979" s="112" t="s">
        <v>988</v>
      </c>
      <c r="H2979" s="115">
        <v>2.5999999999999999E-3</v>
      </c>
      <c r="I2979" s="114">
        <v>34.97</v>
      </c>
      <c r="J2979" s="114">
        <v>0.09</v>
      </c>
    </row>
    <row r="2980" spans="1:10" ht="0.95" customHeight="1" x14ac:dyDescent="0.2">
      <c r="A2980" s="116" t="s">
        <v>961</v>
      </c>
      <c r="B2980" s="118" t="s">
        <v>1775</v>
      </c>
      <c r="C2980" s="116" t="s">
        <v>114</v>
      </c>
      <c r="D2980" s="116" t="s">
        <v>1776</v>
      </c>
      <c r="E2980" s="76" t="s">
        <v>964</v>
      </c>
      <c r="F2980" s="76"/>
      <c r="G2980" s="117" t="s">
        <v>1154</v>
      </c>
      <c r="H2980" s="120">
        <v>4.2</v>
      </c>
      <c r="I2980" s="119">
        <v>0.26</v>
      </c>
      <c r="J2980" s="119">
        <v>1.0900000000000001</v>
      </c>
    </row>
    <row r="2981" spans="1:10" ht="18" customHeight="1" x14ac:dyDescent="0.2">
      <c r="A2981" s="116" t="s">
        <v>961</v>
      </c>
      <c r="B2981" s="118" t="s">
        <v>1777</v>
      </c>
      <c r="C2981" s="116" t="s">
        <v>114</v>
      </c>
      <c r="D2981" s="116" t="s">
        <v>1778</v>
      </c>
      <c r="E2981" s="76" t="s">
        <v>964</v>
      </c>
      <c r="F2981" s="76"/>
      <c r="G2981" s="117" t="s">
        <v>121</v>
      </c>
      <c r="H2981" s="120">
        <v>4.2</v>
      </c>
      <c r="I2981" s="119">
        <v>4.0199999999999996</v>
      </c>
      <c r="J2981" s="119">
        <v>16.88</v>
      </c>
    </row>
    <row r="2982" spans="1:10" ht="39" customHeight="1" x14ac:dyDescent="0.2">
      <c r="A2982" s="116" t="s">
        <v>961</v>
      </c>
      <c r="B2982" s="118" t="s">
        <v>1779</v>
      </c>
      <c r="C2982" s="116" t="s">
        <v>119</v>
      </c>
      <c r="D2982" s="116" t="s">
        <v>1780</v>
      </c>
      <c r="E2982" s="76" t="s">
        <v>964</v>
      </c>
      <c r="F2982" s="76"/>
      <c r="G2982" s="117" t="s">
        <v>121</v>
      </c>
      <c r="H2982" s="120">
        <v>1.0289999999999999</v>
      </c>
      <c r="I2982" s="119">
        <v>36.11</v>
      </c>
      <c r="J2982" s="119">
        <v>37.15</v>
      </c>
    </row>
    <row r="2983" spans="1:10" ht="39" customHeight="1" x14ac:dyDescent="0.2">
      <c r="A2983" s="124"/>
      <c r="B2983" s="124"/>
      <c r="C2983" s="124"/>
      <c r="D2983" s="124"/>
      <c r="E2983" s="124" t="s">
        <v>971</v>
      </c>
      <c r="F2983" s="125">
        <v>2.57</v>
      </c>
      <c r="G2983" s="124" t="s">
        <v>972</v>
      </c>
      <c r="H2983" s="125">
        <v>0</v>
      </c>
      <c r="I2983" s="124" t="s">
        <v>973</v>
      </c>
      <c r="J2983" s="125">
        <v>2.57</v>
      </c>
    </row>
    <row r="2984" spans="1:10" ht="15" customHeight="1" thickBot="1" x14ac:dyDescent="0.25">
      <c r="A2984" s="124"/>
      <c r="B2984" s="124"/>
      <c r="C2984" s="124"/>
      <c r="D2984" s="124"/>
      <c r="E2984" s="124" t="s">
        <v>974</v>
      </c>
      <c r="F2984" s="125">
        <v>15.2</v>
      </c>
      <c r="G2984" s="124"/>
      <c r="H2984" s="77" t="s">
        <v>975</v>
      </c>
      <c r="I2984" s="77"/>
      <c r="J2984" s="125">
        <v>73.680000000000007</v>
      </c>
    </row>
    <row r="2985" spans="1:10" ht="15" customHeight="1" thickTop="1" x14ac:dyDescent="0.2">
      <c r="A2985" s="110"/>
      <c r="B2985" s="110"/>
      <c r="C2985" s="110"/>
      <c r="D2985" s="110"/>
      <c r="E2985" s="110"/>
      <c r="F2985" s="110"/>
      <c r="G2985" s="110"/>
      <c r="H2985" s="110"/>
      <c r="I2985" s="110"/>
      <c r="J2985" s="110"/>
    </row>
    <row r="2986" spans="1:10" ht="0.95" customHeight="1" x14ac:dyDescent="0.2">
      <c r="A2986" s="102" t="s">
        <v>899</v>
      </c>
      <c r="B2986" s="104" t="s">
        <v>106</v>
      </c>
      <c r="C2986" s="102" t="s">
        <v>107</v>
      </c>
      <c r="D2986" s="102" t="s">
        <v>8</v>
      </c>
      <c r="E2986" s="65" t="s">
        <v>948</v>
      </c>
      <c r="F2986" s="65"/>
      <c r="G2986" s="103" t="s">
        <v>108</v>
      </c>
      <c r="H2986" s="104" t="s">
        <v>109</v>
      </c>
      <c r="I2986" s="104" t="s">
        <v>110</v>
      </c>
      <c r="J2986" s="104" t="s">
        <v>9</v>
      </c>
    </row>
    <row r="2987" spans="1:10" ht="18" customHeight="1" x14ac:dyDescent="0.2">
      <c r="A2987" s="105" t="s">
        <v>949</v>
      </c>
      <c r="B2987" s="107" t="s">
        <v>308</v>
      </c>
      <c r="C2987" s="105" t="s">
        <v>119</v>
      </c>
      <c r="D2987" s="105" t="s">
        <v>309</v>
      </c>
      <c r="E2987" s="78" t="s">
        <v>1203</v>
      </c>
      <c r="F2987" s="78"/>
      <c r="G2987" s="106" t="s">
        <v>116</v>
      </c>
      <c r="H2987" s="109">
        <v>1</v>
      </c>
      <c r="I2987" s="108">
        <v>57.64</v>
      </c>
      <c r="J2987" s="108">
        <v>57.64</v>
      </c>
    </row>
    <row r="2988" spans="1:10" ht="51.95" customHeight="1" x14ac:dyDescent="0.2">
      <c r="A2988" s="116" t="s">
        <v>961</v>
      </c>
      <c r="B2988" s="118" t="s">
        <v>1204</v>
      </c>
      <c r="C2988" s="116" t="s">
        <v>119</v>
      </c>
      <c r="D2988" s="116" t="s">
        <v>1205</v>
      </c>
      <c r="E2988" s="76" t="s">
        <v>964</v>
      </c>
      <c r="F2988" s="76"/>
      <c r="G2988" s="117" t="s">
        <v>198</v>
      </c>
      <c r="H2988" s="120">
        <v>13</v>
      </c>
      <c r="I2988" s="119">
        <v>0.85</v>
      </c>
      <c r="J2988" s="119">
        <v>11.05</v>
      </c>
    </row>
    <row r="2989" spans="1:10" ht="39" customHeight="1" x14ac:dyDescent="0.2">
      <c r="A2989" s="116" t="s">
        <v>961</v>
      </c>
      <c r="B2989" s="118" t="s">
        <v>1206</v>
      </c>
      <c r="C2989" s="116" t="s">
        <v>119</v>
      </c>
      <c r="D2989" s="116" t="s">
        <v>1207</v>
      </c>
      <c r="E2989" s="76" t="s">
        <v>964</v>
      </c>
      <c r="F2989" s="76"/>
      <c r="G2989" s="117" t="s">
        <v>137</v>
      </c>
      <c r="H2989" s="120">
        <v>0.08</v>
      </c>
      <c r="I2989" s="119">
        <v>92.69</v>
      </c>
      <c r="J2989" s="119">
        <v>7.41</v>
      </c>
    </row>
    <row r="2990" spans="1:10" x14ac:dyDescent="0.2">
      <c r="A2990" s="116" t="s">
        <v>961</v>
      </c>
      <c r="B2990" s="118" t="s">
        <v>1025</v>
      </c>
      <c r="C2990" s="116" t="s">
        <v>119</v>
      </c>
      <c r="D2990" s="116" t="s">
        <v>1026</v>
      </c>
      <c r="E2990" s="76" t="s">
        <v>1027</v>
      </c>
      <c r="F2990" s="76"/>
      <c r="G2990" s="117" t="s">
        <v>958</v>
      </c>
      <c r="H2990" s="120">
        <v>0.88700000000000001</v>
      </c>
      <c r="I2990" s="119">
        <v>19.47</v>
      </c>
      <c r="J2990" s="119">
        <v>17.260000000000002</v>
      </c>
    </row>
    <row r="2991" spans="1:10" ht="15" customHeight="1" x14ac:dyDescent="0.2">
      <c r="A2991" s="116" t="s">
        <v>961</v>
      </c>
      <c r="B2991" s="118" t="s">
        <v>1028</v>
      </c>
      <c r="C2991" s="116" t="s">
        <v>119</v>
      </c>
      <c r="D2991" s="116" t="s">
        <v>1029</v>
      </c>
      <c r="E2991" s="76" t="s">
        <v>1027</v>
      </c>
      <c r="F2991" s="76"/>
      <c r="G2991" s="117" t="s">
        <v>958</v>
      </c>
      <c r="H2991" s="120">
        <v>1.3560000000000001</v>
      </c>
      <c r="I2991" s="119">
        <v>16.170000000000002</v>
      </c>
      <c r="J2991" s="119">
        <v>21.92</v>
      </c>
    </row>
    <row r="2992" spans="1:10" ht="0.95" customHeight="1" x14ac:dyDescent="0.2">
      <c r="A2992" s="124"/>
      <c r="B2992" s="124"/>
      <c r="C2992" s="124"/>
      <c r="D2992" s="124"/>
      <c r="E2992" s="124" t="s">
        <v>971</v>
      </c>
      <c r="F2992" s="125">
        <v>39.18</v>
      </c>
      <c r="G2992" s="124" t="s">
        <v>972</v>
      </c>
      <c r="H2992" s="125">
        <v>0</v>
      </c>
      <c r="I2992" s="124" t="s">
        <v>973</v>
      </c>
      <c r="J2992" s="125">
        <v>39.18</v>
      </c>
    </row>
    <row r="2993" spans="1:10" ht="18" customHeight="1" thickBot="1" x14ac:dyDescent="0.25">
      <c r="A2993" s="124"/>
      <c r="B2993" s="124"/>
      <c r="C2993" s="124"/>
      <c r="D2993" s="124"/>
      <c r="E2993" s="124" t="s">
        <v>974</v>
      </c>
      <c r="F2993" s="125">
        <v>14.98</v>
      </c>
      <c r="G2993" s="124"/>
      <c r="H2993" s="77" t="s">
        <v>975</v>
      </c>
      <c r="I2993" s="77"/>
      <c r="J2993" s="125">
        <v>72.62</v>
      </c>
    </row>
    <row r="2994" spans="1:10" ht="51.95" customHeight="1" thickTop="1" x14ac:dyDescent="0.2">
      <c r="A2994" s="110"/>
      <c r="B2994" s="110"/>
      <c r="C2994" s="110"/>
      <c r="D2994" s="110"/>
      <c r="E2994" s="110"/>
      <c r="F2994" s="110"/>
      <c r="G2994" s="110"/>
      <c r="H2994" s="110"/>
      <c r="I2994" s="110"/>
      <c r="J2994" s="110"/>
    </row>
    <row r="2995" spans="1:10" ht="26.1" customHeight="1" x14ac:dyDescent="0.2">
      <c r="A2995" s="102" t="s">
        <v>900</v>
      </c>
      <c r="B2995" s="104" t="s">
        <v>106</v>
      </c>
      <c r="C2995" s="102" t="s">
        <v>107</v>
      </c>
      <c r="D2995" s="102" t="s">
        <v>8</v>
      </c>
      <c r="E2995" s="65" t="s">
        <v>948</v>
      </c>
      <c r="F2995" s="65"/>
      <c r="G2995" s="103" t="s">
        <v>108</v>
      </c>
      <c r="H2995" s="104" t="s">
        <v>109</v>
      </c>
      <c r="I2995" s="104" t="s">
        <v>110</v>
      </c>
      <c r="J2995" s="104" t="s">
        <v>9</v>
      </c>
    </row>
    <row r="2996" spans="1:10" ht="38.25" x14ac:dyDescent="0.2">
      <c r="A2996" s="105" t="s">
        <v>949</v>
      </c>
      <c r="B2996" s="107" t="s">
        <v>901</v>
      </c>
      <c r="C2996" s="105" t="s">
        <v>114</v>
      </c>
      <c r="D2996" s="105" t="s">
        <v>902</v>
      </c>
      <c r="E2996" s="78" t="s">
        <v>1208</v>
      </c>
      <c r="F2996" s="78"/>
      <c r="G2996" s="106" t="s">
        <v>116</v>
      </c>
      <c r="H2996" s="109">
        <v>1</v>
      </c>
      <c r="I2996" s="108">
        <v>50.15</v>
      </c>
      <c r="J2996" s="108">
        <v>50.15</v>
      </c>
    </row>
    <row r="2997" spans="1:10" ht="15" customHeight="1" x14ac:dyDescent="0.2">
      <c r="A2997" s="111" t="s">
        <v>951</v>
      </c>
      <c r="B2997" s="113" t="s">
        <v>1781</v>
      </c>
      <c r="C2997" s="111" t="s">
        <v>114</v>
      </c>
      <c r="D2997" s="111" t="s">
        <v>1782</v>
      </c>
      <c r="E2997" s="79" t="s">
        <v>957</v>
      </c>
      <c r="F2997" s="79"/>
      <c r="G2997" s="112" t="s">
        <v>137</v>
      </c>
      <c r="H2997" s="115">
        <v>4.3099999999999999E-2</v>
      </c>
      <c r="I2997" s="114">
        <v>758.81</v>
      </c>
      <c r="J2997" s="114">
        <v>32.700000000000003</v>
      </c>
    </row>
    <row r="2998" spans="1:10" ht="0.95" customHeight="1" x14ac:dyDescent="0.2">
      <c r="A2998" s="111" t="s">
        <v>951</v>
      </c>
      <c r="B2998" s="113" t="s">
        <v>1018</v>
      </c>
      <c r="C2998" s="111" t="s">
        <v>114</v>
      </c>
      <c r="D2998" s="111" t="s">
        <v>1019</v>
      </c>
      <c r="E2998" s="79" t="s">
        <v>957</v>
      </c>
      <c r="F2998" s="79"/>
      <c r="G2998" s="112" t="s">
        <v>958</v>
      </c>
      <c r="H2998" s="115">
        <v>0.38900000000000001</v>
      </c>
      <c r="I2998" s="114">
        <v>27.06</v>
      </c>
      <c r="J2998" s="114">
        <v>10.52</v>
      </c>
    </row>
    <row r="2999" spans="1:10" ht="18" customHeight="1" x14ac:dyDescent="0.2">
      <c r="A2999" s="111" t="s">
        <v>951</v>
      </c>
      <c r="B2999" s="113" t="s">
        <v>959</v>
      </c>
      <c r="C2999" s="111" t="s">
        <v>114</v>
      </c>
      <c r="D2999" s="111" t="s">
        <v>960</v>
      </c>
      <c r="E2999" s="79" t="s">
        <v>957</v>
      </c>
      <c r="F2999" s="79"/>
      <c r="G2999" s="112" t="s">
        <v>958</v>
      </c>
      <c r="H2999" s="115">
        <v>0.19500000000000001</v>
      </c>
      <c r="I2999" s="114">
        <v>22.4</v>
      </c>
      <c r="J2999" s="114">
        <v>4.3600000000000003</v>
      </c>
    </row>
    <row r="3000" spans="1:10" ht="51.95" customHeight="1" x14ac:dyDescent="0.2">
      <c r="A3000" s="116" t="s">
        <v>961</v>
      </c>
      <c r="B3000" s="118" t="s">
        <v>1089</v>
      </c>
      <c r="C3000" s="116" t="s">
        <v>114</v>
      </c>
      <c r="D3000" s="116" t="s">
        <v>1090</v>
      </c>
      <c r="E3000" s="76" t="s">
        <v>964</v>
      </c>
      <c r="F3000" s="76"/>
      <c r="G3000" s="117" t="s">
        <v>198</v>
      </c>
      <c r="H3000" s="120">
        <v>0.5</v>
      </c>
      <c r="I3000" s="119">
        <v>0.85</v>
      </c>
      <c r="J3000" s="119">
        <v>0.42</v>
      </c>
    </row>
    <row r="3001" spans="1:10" ht="26.1" customHeight="1" x14ac:dyDescent="0.2">
      <c r="A3001" s="116" t="s">
        <v>961</v>
      </c>
      <c r="B3001" s="118" t="s">
        <v>1783</v>
      </c>
      <c r="C3001" s="116" t="s">
        <v>114</v>
      </c>
      <c r="D3001" s="116" t="s">
        <v>1784</v>
      </c>
      <c r="E3001" s="76" t="s">
        <v>964</v>
      </c>
      <c r="F3001" s="76"/>
      <c r="G3001" s="117" t="s">
        <v>126</v>
      </c>
      <c r="H3001" s="120">
        <v>1.67</v>
      </c>
      <c r="I3001" s="119">
        <v>1.29</v>
      </c>
      <c r="J3001" s="119">
        <v>2.15</v>
      </c>
    </row>
    <row r="3002" spans="1:10" ht="51.95" customHeight="1" x14ac:dyDescent="0.2">
      <c r="A3002" s="124"/>
      <c r="B3002" s="124"/>
      <c r="C3002" s="124"/>
      <c r="D3002" s="124"/>
      <c r="E3002" s="124" t="s">
        <v>971</v>
      </c>
      <c r="F3002" s="125">
        <v>17.16</v>
      </c>
      <c r="G3002" s="124" t="s">
        <v>972</v>
      </c>
      <c r="H3002" s="125">
        <v>0</v>
      </c>
      <c r="I3002" s="124" t="s">
        <v>973</v>
      </c>
      <c r="J3002" s="125">
        <v>17.16</v>
      </c>
    </row>
    <row r="3003" spans="1:10" ht="51.95" customHeight="1" thickBot="1" x14ac:dyDescent="0.25">
      <c r="A3003" s="124"/>
      <c r="B3003" s="124"/>
      <c r="C3003" s="124"/>
      <c r="D3003" s="124"/>
      <c r="E3003" s="124" t="s">
        <v>974</v>
      </c>
      <c r="F3003" s="125">
        <v>13.03</v>
      </c>
      <c r="G3003" s="124"/>
      <c r="H3003" s="77" t="s">
        <v>975</v>
      </c>
      <c r="I3003" s="77"/>
      <c r="J3003" s="125">
        <v>63.18</v>
      </c>
    </row>
    <row r="3004" spans="1:10" ht="51.95" customHeight="1" thickTop="1" x14ac:dyDescent="0.2">
      <c r="A3004" s="110"/>
      <c r="B3004" s="110"/>
      <c r="C3004" s="110"/>
      <c r="D3004" s="110"/>
      <c r="E3004" s="110"/>
      <c r="F3004" s="110"/>
      <c r="G3004" s="110"/>
      <c r="H3004" s="110"/>
      <c r="I3004" s="110"/>
      <c r="J3004" s="110"/>
    </row>
    <row r="3005" spans="1:10" ht="15" x14ac:dyDescent="0.2">
      <c r="A3005" s="102" t="s">
        <v>903</v>
      </c>
      <c r="B3005" s="104" t="s">
        <v>106</v>
      </c>
      <c r="C3005" s="102" t="s">
        <v>107</v>
      </c>
      <c r="D3005" s="102" t="s">
        <v>8</v>
      </c>
      <c r="E3005" s="65" t="s">
        <v>948</v>
      </c>
      <c r="F3005" s="65"/>
      <c r="G3005" s="103" t="s">
        <v>108</v>
      </c>
      <c r="H3005" s="104" t="s">
        <v>109</v>
      </c>
      <c r="I3005" s="104" t="s">
        <v>110</v>
      </c>
      <c r="J3005" s="104" t="s">
        <v>9</v>
      </c>
    </row>
    <row r="3006" spans="1:10" ht="15" customHeight="1" x14ac:dyDescent="0.2">
      <c r="A3006" s="105" t="s">
        <v>949</v>
      </c>
      <c r="B3006" s="107" t="s">
        <v>904</v>
      </c>
      <c r="C3006" s="105" t="s">
        <v>114</v>
      </c>
      <c r="D3006" s="105" t="s">
        <v>905</v>
      </c>
      <c r="E3006" s="78" t="s">
        <v>1208</v>
      </c>
      <c r="F3006" s="78"/>
      <c r="G3006" s="106" t="s">
        <v>116</v>
      </c>
      <c r="H3006" s="109">
        <v>1</v>
      </c>
      <c r="I3006" s="108">
        <v>94.67</v>
      </c>
      <c r="J3006" s="108">
        <v>94.67</v>
      </c>
    </row>
    <row r="3007" spans="1:10" ht="0.95" customHeight="1" x14ac:dyDescent="0.2">
      <c r="A3007" s="111" t="s">
        <v>951</v>
      </c>
      <c r="B3007" s="113" t="s">
        <v>955</v>
      </c>
      <c r="C3007" s="111" t="s">
        <v>114</v>
      </c>
      <c r="D3007" s="111" t="s">
        <v>956</v>
      </c>
      <c r="E3007" s="79" t="s">
        <v>957</v>
      </c>
      <c r="F3007" s="79"/>
      <c r="G3007" s="112" t="s">
        <v>958</v>
      </c>
      <c r="H3007" s="115">
        <v>0.13009999999999999</v>
      </c>
      <c r="I3007" s="114">
        <v>26.69</v>
      </c>
      <c r="J3007" s="114">
        <v>3.47</v>
      </c>
    </row>
    <row r="3008" spans="1:10" ht="18" customHeight="1" x14ac:dyDescent="0.2">
      <c r="A3008" s="111" t="s">
        <v>951</v>
      </c>
      <c r="B3008" s="113" t="s">
        <v>1018</v>
      </c>
      <c r="C3008" s="111" t="s">
        <v>114</v>
      </c>
      <c r="D3008" s="111" t="s">
        <v>1019</v>
      </c>
      <c r="E3008" s="79" t="s">
        <v>957</v>
      </c>
      <c r="F3008" s="79"/>
      <c r="G3008" s="112" t="s">
        <v>958</v>
      </c>
      <c r="H3008" s="115">
        <v>0.18820000000000001</v>
      </c>
      <c r="I3008" s="114">
        <v>27.06</v>
      </c>
      <c r="J3008" s="114">
        <v>5.09</v>
      </c>
    </row>
    <row r="3009" spans="1:10" ht="51.95" customHeight="1" x14ac:dyDescent="0.2">
      <c r="A3009" s="111" t="s">
        <v>951</v>
      </c>
      <c r="B3009" s="113" t="s">
        <v>959</v>
      </c>
      <c r="C3009" s="111" t="s">
        <v>114</v>
      </c>
      <c r="D3009" s="111" t="s">
        <v>960</v>
      </c>
      <c r="E3009" s="79" t="s">
        <v>957</v>
      </c>
      <c r="F3009" s="79"/>
      <c r="G3009" s="112" t="s">
        <v>958</v>
      </c>
      <c r="H3009" s="115">
        <v>0.31830000000000003</v>
      </c>
      <c r="I3009" s="114">
        <v>22.4</v>
      </c>
      <c r="J3009" s="114">
        <v>7.12</v>
      </c>
    </row>
    <row r="3010" spans="1:10" ht="26.1" customHeight="1" x14ac:dyDescent="0.2">
      <c r="A3010" s="111" t="s">
        <v>951</v>
      </c>
      <c r="B3010" s="113" t="s">
        <v>1785</v>
      </c>
      <c r="C3010" s="111" t="s">
        <v>114</v>
      </c>
      <c r="D3010" s="111" t="s">
        <v>1786</v>
      </c>
      <c r="E3010" s="79" t="s">
        <v>991</v>
      </c>
      <c r="F3010" s="79"/>
      <c r="G3010" s="112" t="s">
        <v>137</v>
      </c>
      <c r="H3010" s="115">
        <v>9.8500000000000004E-2</v>
      </c>
      <c r="I3010" s="114">
        <v>503.48</v>
      </c>
      <c r="J3010" s="114">
        <v>49.59</v>
      </c>
    </row>
    <row r="3011" spans="1:10" ht="51.95" customHeight="1" x14ac:dyDescent="0.2">
      <c r="A3011" s="116" t="s">
        <v>961</v>
      </c>
      <c r="B3011" s="118" t="s">
        <v>1057</v>
      </c>
      <c r="C3011" s="116" t="s">
        <v>114</v>
      </c>
      <c r="D3011" s="116" t="s">
        <v>1058</v>
      </c>
      <c r="E3011" s="76" t="s">
        <v>964</v>
      </c>
      <c r="F3011" s="76"/>
      <c r="G3011" s="117" t="s">
        <v>1009</v>
      </c>
      <c r="H3011" s="120">
        <v>1.6999999999999999E-3</v>
      </c>
      <c r="I3011" s="119">
        <v>7.25</v>
      </c>
      <c r="J3011" s="119">
        <v>0.01</v>
      </c>
    </row>
    <row r="3012" spans="1:10" ht="51.95" customHeight="1" x14ac:dyDescent="0.2">
      <c r="A3012" s="116" t="s">
        <v>961</v>
      </c>
      <c r="B3012" s="118" t="s">
        <v>962</v>
      </c>
      <c r="C3012" s="116" t="s">
        <v>114</v>
      </c>
      <c r="D3012" s="116" t="s">
        <v>963</v>
      </c>
      <c r="E3012" s="76" t="s">
        <v>964</v>
      </c>
      <c r="F3012" s="76"/>
      <c r="G3012" s="117" t="s">
        <v>126</v>
      </c>
      <c r="H3012" s="120">
        <v>0.25</v>
      </c>
      <c r="I3012" s="119">
        <v>3.48</v>
      </c>
      <c r="J3012" s="119">
        <v>0.87</v>
      </c>
    </row>
    <row r="3013" spans="1:10" ht="51.95" customHeight="1" x14ac:dyDescent="0.2">
      <c r="A3013" s="116" t="s">
        <v>961</v>
      </c>
      <c r="B3013" s="118" t="s">
        <v>1059</v>
      </c>
      <c r="C3013" s="116" t="s">
        <v>114</v>
      </c>
      <c r="D3013" s="116" t="s">
        <v>1060</v>
      </c>
      <c r="E3013" s="76" t="s">
        <v>964</v>
      </c>
      <c r="F3013" s="76"/>
      <c r="G3013" s="117" t="s">
        <v>126</v>
      </c>
      <c r="H3013" s="120">
        <v>0.2</v>
      </c>
      <c r="I3013" s="119">
        <v>2.4</v>
      </c>
      <c r="J3013" s="119">
        <v>0.48</v>
      </c>
    </row>
    <row r="3014" spans="1:10" ht="51.95" customHeight="1" x14ac:dyDescent="0.2">
      <c r="A3014" s="116" t="s">
        <v>961</v>
      </c>
      <c r="B3014" s="118" t="s">
        <v>1005</v>
      </c>
      <c r="C3014" s="116" t="s">
        <v>114</v>
      </c>
      <c r="D3014" s="116" t="s">
        <v>1006</v>
      </c>
      <c r="E3014" s="76" t="s">
        <v>964</v>
      </c>
      <c r="F3014" s="76"/>
      <c r="G3014" s="117" t="s">
        <v>198</v>
      </c>
      <c r="H3014" s="120">
        <v>2.4E-2</v>
      </c>
      <c r="I3014" s="119">
        <v>14.03</v>
      </c>
      <c r="J3014" s="119">
        <v>0.33</v>
      </c>
    </row>
    <row r="3015" spans="1:10" ht="51.95" customHeight="1" x14ac:dyDescent="0.2">
      <c r="A3015" s="116" t="s">
        <v>961</v>
      </c>
      <c r="B3015" s="118" t="s">
        <v>1787</v>
      </c>
      <c r="C3015" s="116" t="s">
        <v>114</v>
      </c>
      <c r="D3015" s="116" t="s">
        <v>1788</v>
      </c>
      <c r="E3015" s="76" t="s">
        <v>964</v>
      </c>
      <c r="F3015" s="76"/>
      <c r="G3015" s="117" t="s">
        <v>116</v>
      </c>
      <c r="H3015" s="120">
        <v>1.0815999999999999</v>
      </c>
      <c r="I3015" s="119">
        <v>25.62</v>
      </c>
      <c r="J3015" s="119">
        <v>27.71</v>
      </c>
    </row>
    <row r="3016" spans="1:10" ht="25.5" x14ac:dyDescent="0.2">
      <c r="A3016" s="124"/>
      <c r="B3016" s="124"/>
      <c r="C3016" s="124"/>
      <c r="D3016" s="124"/>
      <c r="E3016" s="124" t="s">
        <v>971</v>
      </c>
      <c r="F3016" s="125">
        <v>20.86</v>
      </c>
      <c r="G3016" s="124" t="s">
        <v>972</v>
      </c>
      <c r="H3016" s="125">
        <v>0</v>
      </c>
      <c r="I3016" s="124" t="s">
        <v>973</v>
      </c>
      <c r="J3016" s="125">
        <v>20.86</v>
      </c>
    </row>
    <row r="3017" spans="1:10" ht="15" customHeight="1" thickBot="1" x14ac:dyDescent="0.25">
      <c r="A3017" s="124"/>
      <c r="B3017" s="124"/>
      <c r="C3017" s="124"/>
      <c r="D3017" s="124"/>
      <c r="E3017" s="124" t="s">
        <v>974</v>
      </c>
      <c r="F3017" s="125">
        <v>24.61</v>
      </c>
      <c r="G3017" s="124"/>
      <c r="H3017" s="77" t="s">
        <v>975</v>
      </c>
      <c r="I3017" s="77"/>
      <c r="J3017" s="125">
        <v>119.28</v>
      </c>
    </row>
    <row r="3018" spans="1:10" ht="0.95" customHeight="1" thickTop="1" x14ac:dyDescent="0.2">
      <c r="A3018" s="110"/>
      <c r="B3018" s="110"/>
      <c r="C3018" s="110"/>
      <c r="D3018" s="110"/>
      <c r="E3018" s="110"/>
      <c r="F3018" s="110"/>
      <c r="G3018" s="110"/>
      <c r="H3018" s="110"/>
      <c r="I3018" s="110"/>
      <c r="J3018" s="110"/>
    </row>
    <row r="3019" spans="1:10" ht="18" customHeight="1" x14ac:dyDescent="0.2">
      <c r="A3019" s="102" t="s">
        <v>910</v>
      </c>
      <c r="B3019" s="104" t="s">
        <v>106</v>
      </c>
      <c r="C3019" s="102" t="s">
        <v>107</v>
      </c>
      <c r="D3019" s="102" t="s">
        <v>8</v>
      </c>
      <c r="E3019" s="65" t="s">
        <v>948</v>
      </c>
      <c r="F3019" s="65"/>
      <c r="G3019" s="103" t="s">
        <v>108</v>
      </c>
      <c r="H3019" s="104" t="s">
        <v>109</v>
      </c>
      <c r="I3019" s="104" t="s">
        <v>110</v>
      </c>
      <c r="J3019" s="104" t="s">
        <v>9</v>
      </c>
    </row>
    <row r="3020" spans="1:10" ht="51.95" customHeight="1" x14ac:dyDescent="0.2">
      <c r="A3020" s="105" t="s">
        <v>949</v>
      </c>
      <c r="B3020" s="107" t="s">
        <v>911</v>
      </c>
      <c r="C3020" s="105" t="s">
        <v>114</v>
      </c>
      <c r="D3020" s="105" t="s">
        <v>912</v>
      </c>
      <c r="E3020" s="78" t="s">
        <v>1271</v>
      </c>
      <c r="F3020" s="78"/>
      <c r="G3020" s="106" t="s">
        <v>126</v>
      </c>
      <c r="H3020" s="109">
        <v>1</v>
      </c>
      <c r="I3020" s="108">
        <v>38.5</v>
      </c>
      <c r="J3020" s="108">
        <v>38.5</v>
      </c>
    </row>
    <row r="3021" spans="1:10" ht="39" customHeight="1" x14ac:dyDescent="0.2">
      <c r="A3021" s="111" t="s">
        <v>951</v>
      </c>
      <c r="B3021" s="113" t="s">
        <v>1272</v>
      </c>
      <c r="C3021" s="111" t="s">
        <v>114</v>
      </c>
      <c r="D3021" s="111" t="s">
        <v>1273</v>
      </c>
      <c r="E3021" s="79" t="s">
        <v>957</v>
      </c>
      <c r="F3021" s="79"/>
      <c r="G3021" s="112" t="s">
        <v>958</v>
      </c>
      <c r="H3021" s="115">
        <v>0.29699999999999999</v>
      </c>
      <c r="I3021" s="114">
        <v>23.04</v>
      </c>
      <c r="J3021" s="114">
        <v>6.84</v>
      </c>
    </row>
    <row r="3022" spans="1:10" ht="51.95" customHeight="1" x14ac:dyDescent="0.2">
      <c r="A3022" s="111" t="s">
        <v>951</v>
      </c>
      <c r="B3022" s="113" t="s">
        <v>1020</v>
      </c>
      <c r="C3022" s="111" t="s">
        <v>114</v>
      </c>
      <c r="D3022" s="111" t="s">
        <v>1021</v>
      </c>
      <c r="E3022" s="79" t="s">
        <v>957</v>
      </c>
      <c r="F3022" s="79"/>
      <c r="G3022" s="112" t="s">
        <v>958</v>
      </c>
      <c r="H3022" s="115">
        <v>0.29699999999999999</v>
      </c>
      <c r="I3022" s="114">
        <v>28.72</v>
      </c>
      <c r="J3022" s="114">
        <v>8.52</v>
      </c>
    </row>
    <row r="3023" spans="1:10" ht="25.5" x14ac:dyDescent="0.2">
      <c r="A3023" s="116" t="s">
        <v>961</v>
      </c>
      <c r="B3023" s="118" t="s">
        <v>1789</v>
      </c>
      <c r="C3023" s="116" t="s">
        <v>114</v>
      </c>
      <c r="D3023" s="116" t="s">
        <v>1790</v>
      </c>
      <c r="E3023" s="76" t="s">
        <v>964</v>
      </c>
      <c r="F3023" s="76"/>
      <c r="G3023" s="117" t="s">
        <v>126</v>
      </c>
      <c r="H3023" s="120">
        <v>1.0389999999999999</v>
      </c>
      <c r="I3023" s="119">
        <v>22.28</v>
      </c>
      <c r="J3023" s="119">
        <v>23.14</v>
      </c>
    </row>
    <row r="3024" spans="1:10" ht="15" customHeight="1" x14ac:dyDescent="0.2">
      <c r="A3024" s="124"/>
      <c r="B3024" s="124"/>
      <c r="C3024" s="124"/>
      <c r="D3024" s="124"/>
      <c r="E3024" s="124" t="s">
        <v>971</v>
      </c>
      <c r="F3024" s="125">
        <v>12.3</v>
      </c>
      <c r="G3024" s="124" t="s">
        <v>972</v>
      </c>
      <c r="H3024" s="125">
        <v>0</v>
      </c>
      <c r="I3024" s="124" t="s">
        <v>973</v>
      </c>
      <c r="J3024" s="125">
        <v>12.3</v>
      </c>
    </row>
    <row r="3025" spans="1:10" ht="0.95" customHeight="1" thickBot="1" x14ac:dyDescent="0.25">
      <c r="A3025" s="124"/>
      <c r="B3025" s="124"/>
      <c r="C3025" s="124"/>
      <c r="D3025" s="124"/>
      <c r="E3025" s="124" t="s">
        <v>974</v>
      </c>
      <c r="F3025" s="125">
        <v>10.01</v>
      </c>
      <c r="G3025" s="124"/>
      <c r="H3025" s="77" t="s">
        <v>975</v>
      </c>
      <c r="I3025" s="77"/>
      <c r="J3025" s="125">
        <v>48.51</v>
      </c>
    </row>
    <row r="3026" spans="1:10" ht="18" customHeight="1" thickTop="1" x14ac:dyDescent="0.2">
      <c r="A3026" s="110"/>
      <c r="B3026" s="110"/>
      <c r="C3026" s="110"/>
      <c r="D3026" s="110"/>
      <c r="E3026" s="110"/>
      <c r="F3026" s="110"/>
      <c r="G3026" s="110"/>
      <c r="H3026" s="110"/>
      <c r="I3026" s="110"/>
      <c r="J3026" s="110"/>
    </row>
    <row r="3027" spans="1:10" ht="51.95" customHeight="1" x14ac:dyDescent="0.2">
      <c r="A3027" s="102" t="s">
        <v>913</v>
      </c>
      <c r="B3027" s="104" t="s">
        <v>106</v>
      </c>
      <c r="C3027" s="102" t="s">
        <v>107</v>
      </c>
      <c r="D3027" s="102" t="s">
        <v>8</v>
      </c>
      <c r="E3027" s="65" t="s">
        <v>948</v>
      </c>
      <c r="F3027" s="65"/>
      <c r="G3027" s="103" t="s">
        <v>108</v>
      </c>
      <c r="H3027" s="104" t="s">
        <v>109</v>
      </c>
      <c r="I3027" s="104" t="s">
        <v>110</v>
      </c>
      <c r="J3027" s="104" t="s">
        <v>9</v>
      </c>
    </row>
    <row r="3028" spans="1:10" ht="39" customHeight="1" x14ac:dyDescent="0.2">
      <c r="A3028" s="105" t="s">
        <v>949</v>
      </c>
      <c r="B3028" s="107" t="s">
        <v>914</v>
      </c>
      <c r="C3028" s="105" t="s">
        <v>114</v>
      </c>
      <c r="D3028" s="105" t="s">
        <v>915</v>
      </c>
      <c r="E3028" s="78" t="s">
        <v>1271</v>
      </c>
      <c r="F3028" s="78"/>
      <c r="G3028" s="106" t="s">
        <v>121</v>
      </c>
      <c r="H3028" s="109">
        <v>1</v>
      </c>
      <c r="I3028" s="108">
        <v>32.64</v>
      </c>
      <c r="J3028" s="108">
        <v>32.64</v>
      </c>
    </row>
    <row r="3029" spans="1:10" ht="51.95" customHeight="1" x14ac:dyDescent="0.2">
      <c r="A3029" s="111" t="s">
        <v>951</v>
      </c>
      <c r="B3029" s="113" t="s">
        <v>1272</v>
      </c>
      <c r="C3029" s="111" t="s">
        <v>114</v>
      </c>
      <c r="D3029" s="111" t="s">
        <v>1273</v>
      </c>
      <c r="E3029" s="79" t="s">
        <v>957</v>
      </c>
      <c r="F3029" s="79"/>
      <c r="G3029" s="112" t="s">
        <v>958</v>
      </c>
      <c r="H3029" s="115">
        <v>0.44500000000000001</v>
      </c>
      <c r="I3029" s="114">
        <v>23.04</v>
      </c>
      <c r="J3029" s="114">
        <v>10.25</v>
      </c>
    </row>
    <row r="3030" spans="1:10" ht="25.5" x14ac:dyDescent="0.2">
      <c r="A3030" s="111" t="s">
        <v>951</v>
      </c>
      <c r="B3030" s="113" t="s">
        <v>1020</v>
      </c>
      <c r="C3030" s="111" t="s">
        <v>114</v>
      </c>
      <c r="D3030" s="111" t="s">
        <v>1021</v>
      </c>
      <c r="E3030" s="79" t="s">
        <v>957</v>
      </c>
      <c r="F3030" s="79"/>
      <c r="G3030" s="112" t="s">
        <v>958</v>
      </c>
      <c r="H3030" s="115">
        <v>0.44500000000000001</v>
      </c>
      <c r="I3030" s="114">
        <v>28.72</v>
      </c>
      <c r="J3030" s="114">
        <v>12.78</v>
      </c>
    </row>
    <row r="3031" spans="1:10" ht="15" customHeight="1" x14ac:dyDescent="0.2">
      <c r="A3031" s="116" t="s">
        <v>961</v>
      </c>
      <c r="B3031" s="118" t="s">
        <v>1353</v>
      </c>
      <c r="C3031" s="116" t="s">
        <v>114</v>
      </c>
      <c r="D3031" s="116" t="s">
        <v>1354</v>
      </c>
      <c r="E3031" s="76" t="s">
        <v>964</v>
      </c>
      <c r="F3031" s="76"/>
      <c r="G3031" s="117" t="s">
        <v>121</v>
      </c>
      <c r="H3031" s="120">
        <v>1.0999999999999999E-2</v>
      </c>
      <c r="I3031" s="119">
        <v>15.08</v>
      </c>
      <c r="J3031" s="119">
        <v>0.16</v>
      </c>
    </row>
    <row r="3032" spans="1:10" ht="0.95" customHeight="1" x14ac:dyDescent="0.2">
      <c r="A3032" s="116" t="s">
        <v>961</v>
      </c>
      <c r="B3032" s="118" t="s">
        <v>1791</v>
      </c>
      <c r="C3032" s="116" t="s">
        <v>114</v>
      </c>
      <c r="D3032" s="116" t="s">
        <v>1792</v>
      </c>
      <c r="E3032" s="76" t="s">
        <v>964</v>
      </c>
      <c r="F3032" s="76"/>
      <c r="G3032" s="117" t="s">
        <v>121</v>
      </c>
      <c r="H3032" s="120">
        <v>1</v>
      </c>
      <c r="I3032" s="119">
        <v>9.33</v>
      </c>
      <c r="J3032" s="119">
        <v>9.33</v>
      </c>
    </row>
    <row r="3033" spans="1:10" ht="18" customHeight="1" x14ac:dyDescent="0.2">
      <c r="A3033" s="116" t="s">
        <v>961</v>
      </c>
      <c r="B3033" s="118" t="s">
        <v>1357</v>
      </c>
      <c r="C3033" s="116" t="s">
        <v>114</v>
      </c>
      <c r="D3033" s="116" t="s">
        <v>1358</v>
      </c>
      <c r="E3033" s="76" t="s">
        <v>964</v>
      </c>
      <c r="F3033" s="76"/>
      <c r="G3033" s="117" t="s">
        <v>1009</v>
      </c>
      <c r="H3033" s="120">
        <v>3.0000000000000001E-3</v>
      </c>
      <c r="I3033" s="119">
        <v>41.91</v>
      </c>
      <c r="J3033" s="119">
        <v>0.12</v>
      </c>
    </row>
    <row r="3034" spans="1:10" ht="51.95" customHeight="1" x14ac:dyDescent="0.2">
      <c r="A3034" s="124"/>
      <c r="B3034" s="124"/>
      <c r="C3034" s="124"/>
      <c r="D3034" s="124"/>
      <c r="E3034" s="124" t="s">
        <v>971</v>
      </c>
      <c r="F3034" s="125">
        <v>18.43</v>
      </c>
      <c r="G3034" s="124" t="s">
        <v>972</v>
      </c>
      <c r="H3034" s="125">
        <v>0</v>
      </c>
      <c r="I3034" s="124" t="s">
        <v>973</v>
      </c>
      <c r="J3034" s="125">
        <v>18.43</v>
      </c>
    </row>
    <row r="3035" spans="1:10" ht="39" customHeight="1" thickBot="1" x14ac:dyDescent="0.25">
      <c r="A3035" s="124"/>
      <c r="B3035" s="124"/>
      <c r="C3035" s="124"/>
      <c r="D3035" s="124"/>
      <c r="E3035" s="124" t="s">
        <v>974</v>
      </c>
      <c r="F3035" s="125">
        <v>8.48</v>
      </c>
      <c r="G3035" s="124"/>
      <c r="H3035" s="77" t="s">
        <v>975</v>
      </c>
      <c r="I3035" s="77"/>
      <c r="J3035" s="125">
        <v>41.12</v>
      </c>
    </row>
    <row r="3036" spans="1:10" ht="51.95" customHeight="1" thickTop="1" x14ac:dyDescent="0.2">
      <c r="A3036" s="110"/>
      <c r="B3036" s="110"/>
      <c r="C3036" s="110"/>
      <c r="D3036" s="110"/>
      <c r="E3036" s="110"/>
      <c r="F3036" s="110"/>
      <c r="G3036" s="110"/>
      <c r="H3036" s="110"/>
      <c r="I3036" s="110"/>
      <c r="J3036" s="110"/>
    </row>
    <row r="3037" spans="1:10" ht="15" x14ac:dyDescent="0.2">
      <c r="A3037" s="102" t="s">
        <v>916</v>
      </c>
      <c r="B3037" s="104" t="s">
        <v>106</v>
      </c>
      <c r="C3037" s="102" t="s">
        <v>107</v>
      </c>
      <c r="D3037" s="102" t="s">
        <v>8</v>
      </c>
      <c r="E3037" s="65" t="s">
        <v>948</v>
      </c>
      <c r="F3037" s="65"/>
      <c r="G3037" s="103" t="s">
        <v>108</v>
      </c>
      <c r="H3037" s="104" t="s">
        <v>109</v>
      </c>
      <c r="I3037" s="104" t="s">
        <v>110</v>
      </c>
      <c r="J3037" s="104" t="s">
        <v>9</v>
      </c>
    </row>
    <row r="3038" spans="1:10" ht="15" customHeight="1" x14ac:dyDescent="0.2">
      <c r="A3038" s="105" t="s">
        <v>949</v>
      </c>
      <c r="B3038" s="107" t="s">
        <v>917</v>
      </c>
      <c r="C3038" s="105" t="s">
        <v>114</v>
      </c>
      <c r="D3038" s="105" t="s">
        <v>918</v>
      </c>
      <c r="E3038" s="78" t="s">
        <v>1271</v>
      </c>
      <c r="F3038" s="78"/>
      <c r="G3038" s="106" t="s">
        <v>121</v>
      </c>
      <c r="H3038" s="109">
        <v>1</v>
      </c>
      <c r="I3038" s="108">
        <v>43.16</v>
      </c>
      <c r="J3038" s="108">
        <v>43.16</v>
      </c>
    </row>
    <row r="3039" spans="1:10" ht="0.95" customHeight="1" x14ac:dyDescent="0.2">
      <c r="A3039" s="111" t="s">
        <v>951</v>
      </c>
      <c r="B3039" s="113" t="s">
        <v>1272</v>
      </c>
      <c r="C3039" s="111" t="s">
        <v>114</v>
      </c>
      <c r="D3039" s="111" t="s">
        <v>1273</v>
      </c>
      <c r="E3039" s="79" t="s">
        <v>957</v>
      </c>
      <c r="F3039" s="79"/>
      <c r="G3039" s="112" t="s">
        <v>958</v>
      </c>
      <c r="H3039" s="115">
        <v>0.59299999999999997</v>
      </c>
      <c r="I3039" s="114">
        <v>23.04</v>
      </c>
      <c r="J3039" s="114">
        <v>13.66</v>
      </c>
    </row>
    <row r="3040" spans="1:10" ht="18" customHeight="1" x14ac:dyDescent="0.2">
      <c r="A3040" s="111" t="s">
        <v>951</v>
      </c>
      <c r="B3040" s="113" t="s">
        <v>1020</v>
      </c>
      <c r="C3040" s="111" t="s">
        <v>114</v>
      </c>
      <c r="D3040" s="111" t="s">
        <v>1021</v>
      </c>
      <c r="E3040" s="79" t="s">
        <v>957</v>
      </c>
      <c r="F3040" s="79"/>
      <c r="G3040" s="112" t="s">
        <v>958</v>
      </c>
      <c r="H3040" s="115">
        <v>0.59299999999999997</v>
      </c>
      <c r="I3040" s="114">
        <v>28.72</v>
      </c>
      <c r="J3040" s="114">
        <v>17.03</v>
      </c>
    </row>
    <row r="3041" spans="1:10" ht="51.95" customHeight="1" x14ac:dyDescent="0.2">
      <c r="A3041" s="116" t="s">
        <v>961</v>
      </c>
      <c r="B3041" s="118" t="s">
        <v>1353</v>
      </c>
      <c r="C3041" s="116" t="s">
        <v>114</v>
      </c>
      <c r="D3041" s="116" t="s">
        <v>1354</v>
      </c>
      <c r="E3041" s="76" t="s">
        <v>964</v>
      </c>
      <c r="F3041" s="76"/>
      <c r="G3041" s="117" t="s">
        <v>121</v>
      </c>
      <c r="H3041" s="120">
        <v>1.6E-2</v>
      </c>
      <c r="I3041" s="119">
        <v>15.08</v>
      </c>
      <c r="J3041" s="119">
        <v>0.24</v>
      </c>
    </row>
    <row r="3042" spans="1:10" ht="39" customHeight="1" x14ac:dyDescent="0.2">
      <c r="A3042" s="116" t="s">
        <v>961</v>
      </c>
      <c r="B3042" s="118" t="s">
        <v>1793</v>
      </c>
      <c r="C3042" s="116" t="s">
        <v>114</v>
      </c>
      <c r="D3042" s="116" t="s">
        <v>1794</v>
      </c>
      <c r="E3042" s="76" t="s">
        <v>964</v>
      </c>
      <c r="F3042" s="76"/>
      <c r="G3042" s="117" t="s">
        <v>121</v>
      </c>
      <c r="H3042" s="120">
        <v>1</v>
      </c>
      <c r="I3042" s="119">
        <v>12.07</v>
      </c>
      <c r="J3042" s="119">
        <v>12.07</v>
      </c>
    </row>
    <row r="3043" spans="1:10" ht="51.95" customHeight="1" x14ac:dyDescent="0.2">
      <c r="A3043" s="116" t="s">
        <v>961</v>
      </c>
      <c r="B3043" s="118" t="s">
        <v>1357</v>
      </c>
      <c r="C3043" s="116" t="s">
        <v>114</v>
      </c>
      <c r="D3043" s="116" t="s">
        <v>1358</v>
      </c>
      <c r="E3043" s="76" t="s">
        <v>964</v>
      </c>
      <c r="F3043" s="76"/>
      <c r="G3043" s="117" t="s">
        <v>1009</v>
      </c>
      <c r="H3043" s="120">
        <v>4.0000000000000001E-3</v>
      </c>
      <c r="I3043" s="119">
        <v>41.91</v>
      </c>
      <c r="J3043" s="119">
        <v>0.16</v>
      </c>
    </row>
    <row r="3044" spans="1:10" ht="25.5" x14ac:dyDescent="0.2">
      <c r="A3044" s="124"/>
      <c r="B3044" s="124"/>
      <c r="C3044" s="124"/>
      <c r="D3044" s="124"/>
      <c r="E3044" s="124" t="s">
        <v>971</v>
      </c>
      <c r="F3044" s="125">
        <v>24.57</v>
      </c>
      <c r="G3044" s="124" t="s">
        <v>972</v>
      </c>
      <c r="H3044" s="125">
        <v>0</v>
      </c>
      <c r="I3044" s="124" t="s">
        <v>973</v>
      </c>
      <c r="J3044" s="125">
        <v>24.57</v>
      </c>
    </row>
    <row r="3045" spans="1:10" ht="15" customHeight="1" thickBot="1" x14ac:dyDescent="0.25">
      <c r="A3045" s="124"/>
      <c r="B3045" s="124"/>
      <c r="C3045" s="124"/>
      <c r="D3045" s="124"/>
      <c r="E3045" s="124" t="s">
        <v>974</v>
      </c>
      <c r="F3045" s="125">
        <v>11.22</v>
      </c>
      <c r="G3045" s="124"/>
      <c r="H3045" s="77" t="s">
        <v>975</v>
      </c>
      <c r="I3045" s="77"/>
      <c r="J3045" s="125">
        <v>54.38</v>
      </c>
    </row>
    <row r="3046" spans="1:10" ht="0.95" customHeight="1" thickTop="1" x14ac:dyDescent="0.2">
      <c r="A3046" s="110"/>
      <c r="B3046" s="110"/>
      <c r="C3046" s="110"/>
      <c r="D3046" s="110"/>
      <c r="E3046" s="110"/>
      <c r="F3046" s="110"/>
      <c r="G3046" s="110"/>
      <c r="H3046" s="110"/>
      <c r="I3046" s="110"/>
      <c r="J3046" s="110"/>
    </row>
    <row r="3047" spans="1:10" ht="18" customHeight="1" x14ac:dyDescent="0.2">
      <c r="A3047" s="102" t="s">
        <v>920</v>
      </c>
      <c r="B3047" s="104" t="s">
        <v>106</v>
      </c>
      <c r="C3047" s="102" t="s">
        <v>107</v>
      </c>
      <c r="D3047" s="102" t="s">
        <v>8</v>
      </c>
      <c r="E3047" s="65" t="s">
        <v>948</v>
      </c>
      <c r="F3047" s="65"/>
      <c r="G3047" s="103" t="s">
        <v>108</v>
      </c>
      <c r="H3047" s="104" t="s">
        <v>109</v>
      </c>
      <c r="I3047" s="104" t="s">
        <v>110</v>
      </c>
      <c r="J3047" s="104" t="s">
        <v>9</v>
      </c>
    </row>
    <row r="3048" spans="1:10" ht="51.95" customHeight="1" x14ac:dyDescent="0.2">
      <c r="A3048" s="105" t="s">
        <v>949</v>
      </c>
      <c r="B3048" s="107" t="s">
        <v>921</v>
      </c>
      <c r="C3048" s="105" t="s">
        <v>114</v>
      </c>
      <c r="D3048" s="105" t="s">
        <v>922</v>
      </c>
      <c r="E3048" s="78" t="s">
        <v>1271</v>
      </c>
      <c r="F3048" s="78"/>
      <c r="G3048" s="106" t="s">
        <v>126</v>
      </c>
      <c r="H3048" s="109">
        <v>1</v>
      </c>
      <c r="I3048" s="108">
        <v>11.66</v>
      </c>
      <c r="J3048" s="108">
        <v>11.66</v>
      </c>
    </row>
    <row r="3049" spans="1:10" ht="26.1" customHeight="1" x14ac:dyDescent="0.2">
      <c r="A3049" s="111" t="s">
        <v>951</v>
      </c>
      <c r="B3049" s="113" t="s">
        <v>1272</v>
      </c>
      <c r="C3049" s="111" t="s">
        <v>114</v>
      </c>
      <c r="D3049" s="111" t="s">
        <v>1273</v>
      </c>
      <c r="E3049" s="79" t="s">
        <v>957</v>
      </c>
      <c r="F3049" s="79"/>
      <c r="G3049" s="112" t="s">
        <v>958</v>
      </c>
      <c r="H3049" s="115">
        <v>4.8000000000000001E-2</v>
      </c>
      <c r="I3049" s="114">
        <v>23.04</v>
      </c>
      <c r="J3049" s="114">
        <v>1.1000000000000001</v>
      </c>
    </row>
    <row r="3050" spans="1:10" ht="25.5" x14ac:dyDescent="0.2">
      <c r="A3050" s="111" t="s">
        <v>951</v>
      </c>
      <c r="B3050" s="113" t="s">
        <v>1020</v>
      </c>
      <c r="C3050" s="111" t="s">
        <v>114</v>
      </c>
      <c r="D3050" s="111" t="s">
        <v>1021</v>
      </c>
      <c r="E3050" s="79" t="s">
        <v>957</v>
      </c>
      <c r="F3050" s="79"/>
      <c r="G3050" s="112" t="s">
        <v>958</v>
      </c>
      <c r="H3050" s="115">
        <v>0.2114</v>
      </c>
      <c r="I3050" s="114">
        <v>28.72</v>
      </c>
      <c r="J3050" s="114">
        <v>6.07</v>
      </c>
    </row>
    <row r="3051" spans="1:10" ht="15" customHeight="1" x14ac:dyDescent="0.2">
      <c r="A3051" s="116" t="s">
        <v>961</v>
      </c>
      <c r="B3051" s="118" t="s">
        <v>1795</v>
      </c>
      <c r="C3051" s="116" t="s">
        <v>114</v>
      </c>
      <c r="D3051" s="116" t="s">
        <v>1796</v>
      </c>
      <c r="E3051" s="76" t="s">
        <v>964</v>
      </c>
      <c r="F3051" s="76"/>
      <c r="G3051" s="117" t="s">
        <v>121</v>
      </c>
      <c r="H3051" s="120">
        <v>1.7857000000000001</v>
      </c>
      <c r="I3051" s="119">
        <v>2.52</v>
      </c>
      <c r="J3051" s="119">
        <v>4.49</v>
      </c>
    </row>
    <row r="3052" spans="1:10" ht="0.95" customHeight="1" x14ac:dyDescent="0.2">
      <c r="A3052" s="124"/>
      <c r="B3052" s="124"/>
      <c r="C3052" s="124"/>
      <c r="D3052" s="124"/>
      <c r="E3052" s="124" t="s">
        <v>971</v>
      </c>
      <c r="F3052" s="125">
        <v>5.83</v>
      </c>
      <c r="G3052" s="124" t="s">
        <v>972</v>
      </c>
      <c r="H3052" s="125">
        <v>0</v>
      </c>
      <c r="I3052" s="124" t="s">
        <v>973</v>
      </c>
      <c r="J3052" s="125">
        <v>5.83</v>
      </c>
    </row>
    <row r="3053" spans="1:10" ht="18" customHeight="1" thickBot="1" x14ac:dyDescent="0.25">
      <c r="A3053" s="124"/>
      <c r="B3053" s="124"/>
      <c r="C3053" s="124"/>
      <c r="D3053" s="124"/>
      <c r="E3053" s="124" t="s">
        <v>974</v>
      </c>
      <c r="F3053" s="125">
        <v>3.03</v>
      </c>
      <c r="G3053" s="124"/>
      <c r="H3053" s="77" t="s">
        <v>975</v>
      </c>
      <c r="I3053" s="77"/>
      <c r="J3053" s="125">
        <v>14.69</v>
      </c>
    </row>
    <row r="3054" spans="1:10" ht="65.099999999999994" customHeight="1" thickTop="1" x14ac:dyDescent="0.2">
      <c r="A3054" s="110"/>
      <c r="B3054" s="110"/>
      <c r="C3054" s="110"/>
      <c r="D3054" s="110"/>
      <c r="E3054" s="110"/>
      <c r="F3054" s="110"/>
      <c r="G3054" s="110"/>
      <c r="H3054" s="110"/>
      <c r="I3054" s="110"/>
      <c r="J3054" s="110"/>
    </row>
    <row r="3055" spans="1:10" ht="24" customHeight="1" x14ac:dyDescent="0.2">
      <c r="A3055" s="102" t="s">
        <v>923</v>
      </c>
      <c r="B3055" s="104" t="s">
        <v>106</v>
      </c>
      <c r="C3055" s="102" t="s">
        <v>107</v>
      </c>
      <c r="D3055" s="102" t="s">
        <v>8</v>
      </c>
      <c r="E3055" s="65" t="s">
        <v>948</v>
      </c>
      <c r="F3055" s="65"/>
      <c r="G3055" s="103" t="s">
        <v>108</v>
      </c>
      <c r="H3055" s="104" t="s">
        <v>109</v>
      </c>
      <c r="I3055" s="104" t="s">
        <v>110</v>
      </c>
      <c r="J3055" s="104" t="s">
        <v>9</v>
      </c>
    </row>
    <row r="3056" spans="1:10" ht="65.099999999999994" customHeight="1" x14ac:dyDescent="0.2">
      <c r="A3056" s="105" t="s">
        <v>949</v>
      </c>
      <c r="B3056" s="107" t="s">
        <v>924</v>
      </c>
      <c r="C3056" s="105" t="s">
        <v>114</v>
      </c>
      <c r="D3056" s="105" t="s">
        <v>925</v>
      </c>
      <c r="E3056" s="78" t="s">
        <v>1271</v>
      </c>
      <c r="F3056" s="78"/>
      <c r="G3056" s="106" t="s">
        <v>121</v>
      </c>
      <c r="H3056" s="109">
        <v>1</v>
      </c>
      <c r="I3056" s="108">
        <v>53.59</v>
      </c>
      <c r="J3056" s="108">
        <v>53.59</v>
      </c>
    </row>
    <row r="3057" spans="1:10" ht="65.099999999999994" customHeight="1" x14ac:dyDescent="0.2">
      <c r="A3057" s="111" t="s">
        <v>951</v>
      </c>
      <c r="B3057" s="113" t="s">
        <v>1272</v>
      </c>
      <c r="C3057" s="111" t="s">
        <v>114</v>
      </c>
      <c r="D3057" s="111" t="s">
        <v>1273</v>
      </c>
      <c r="E3057" s="79" t="s">
        <v>957</v>
      </c>
      <c r="F3057" s="79"/>
      <c r="G3057" s="112" t="s">
        <v>958</v>
      </c>
      <c r="H3057" s="115">
        <v>0.11020000000000001</v>
      </c>
      <c r="I3057" s="114">
        <v>23.04</v>
      </c>
      <c r="J3057" s="114">
        <v>2.5299999999999998</v>
      </c>
    </row>
    <row r="3058" spans="1:10" ht="65.099999999999994" customHeight="1" x14ac:dyDescent="0.2">
      <c r="A3058" s="111" t="s">
        <v>951</v>
      </c>
      <c r="B3058" s="113" t="s">
        <v>1020</v>
      </c>
      <c r="C3058" s="111" t="s">
        <v>114</v>
      </c>
      <c r="D3058" s="111" t="s">
        <v>1021</v>
      </c>
      <c r="E3058" s="79" t="s">
        <v>957</v>
      </c>
      <c r="F3058" s="79"/>
      <c r="G3058" s="112" t="s">
        <v>958</v>
      </c>
      <c r="H3058" s="115">
        <v>0.11020000000000001</v>
      </c>
      <c r="I3058" s="114">
        <v>28.72</v>
      </c>
      <c r="J3058" s="114">
        <v>3.16</v>
      </c>
    </row>
    <row r="3059" spans="1:10" x14ac:dyDescent="0.2">
      <c r="A3059" s="116" t="s">
        <v>961</v>
      </c>
      <c r="B3059" s="118" t="s">
        <v>1353</v>
      </c>
      <c r="C3059" s="116" t="s">
        <v>114</v>
      </c>
      <c r="D3059" s="116" t="s">
        <v>1354</v>
      </c>
      <c r="E3059" s="76" t="s">
        <v>964</v>
      </c>
      <c r="F3059" s="76"/>
      <c r="G3059" s="117" t="s">
        <v>121</v>
      </c>
      <c r="H3059" s="120">
        <v>1.06E-2</v>
      </c>
      <c r="I3059" s="119">
        <v>15.08</v>
      </c>
      <c r="J3059" s="119">
        <v>0.15</v>
      </c>
    </row>
    <row r="3060" spans="1:10" ht="15" customHeight="1" x14ac:dyDescent="0.2">
      <c r="A3060" s="116" t="s">
        <v>961</v>
      </c>
      <c r="B3060" s="118" t="s">
        <v>1797</v>
      </c>
      <c r="C3060" s="116" t="s">
        <v>114</v>
      </c>
      <c r="D3060" s="116" t="s">
        <v>1798</v>
      </c>
      <c r="E3060" s="76" t="s">
        <v>964</v>
      </c>
      <c r="F3060" s="76"/>
      <c r="G3060" s="117" t="s">
        <v>121</v>
      </c>
      <c r="H3060" s="120">
        <v>1</v>
      </c>
      <c r="I3060" s="119">
        <v>47.75</v>
      </c>
      <c r="J3060" s="119">
        <v>47.75</v>
      </c>
    </row>
    <row r="3061" spans="1:10" ht="0.95" customHeight="1" x14ac:dyDescent="0.2">
      <c r="A3061" s="124"/>
      <c r="B3061" s="124"/>
      <c r="C3061" s="124"/>
      <c r="D3061" s="124"/>
      <c r="E3061" s="124" t="s">
        <v>971</v>
      </c>
      <c r="F3061" s="125">
        <v>4.5599999999999996</v>
      </c>
      <c r="G3061" s="124" t="s">
        <v>972</v>
      </c>
      <c r="H3061" s="125">
        <v>0</v>
      </c>
      <c r="I3061" s="124" t="s">
        <v>973</v>
      </c>
      <c r="J3061" s="125">
        <v>4.5599999999999996</v>
      </c>
    </row>
    <row r="3062" spans="1:10" ht="18" customHeight="1" thickBot="1" x14ac:dyDescent="0.25">
      <c r="A3062" s="124"/>
      <c r="B3062" s="124"/>
      <c r="C3062" s="124"/>
      <c r="D3062" s="124"/>
      <c r="E3062" s="124" t="s">
        <v>974</v>
      </c>
      <c r="F3062" s="125">
        <v>13.93</v>
      </c>
      <c r="G3062" s="124"/>
      <c r="H3062" s="77" t="s">
        <v>975</v>
      </c>
      <c r="I3062" s="77"/>
      <c r="J3062" s="125">
        <v>67.52</v>
      </c>
    </row>
    <row r="3063" spans="1:10" ht="65.099999999999994" customHeight="1" thickTop="1" x14ac:dyDescent="0.2">
      <c r="A3063" s="110"/>
      <c r="B3063" s="110"/>
      <c r="C3063" s="110"/>
      <c r="D3063" s="110"/>
      <c r="E3063" s="110"/>
      <c r="F3063" s="110"/>
      <c r="G3063" s="110"/>
      <c r="H3063" s="110"/>
      <c r="I3063" s="110"/>
      <c r="J3063" s="110"/>
    </row>
    <row r="3064" spans="1:10" ht="65.099999999999994" customHeight="1" x14ac:dyDescent="0.2">
      <c r="A3064" s="102" t="s">
        <v>926</v>
      </c>
      <c r="B3064" s="104" t="s">
        <v>106</v>
      </c>
      <c r="C3064" s="102" t="s">
        <v>107</v>
      </c>
      <c r="D3064" s="102" t="s">
        <v>8</v>
      </c>
      <c r="E3064" s="65" t="s">
        <v>948</v>
      </c>
      <c r="F3064" s="65"/>
      <c r="G3064" s="103" t="s">
        <v>108</v>
      </c>
      <c r="H3064" s="104" t="s">
        <v>109</v>
      </c>
      <c r="I3064" s="104" t="s">
        <v>110</v>
      </c>
      <c r="J3064" s="104" t="s">
        <v>9</v>
      </c>
    </row>
    <row r="3065" spans="1:10" ht="65.099999999999994" customHeight="1" x14ac:dyDescent="0.2">
      <c r="A3065" s="105" t="s">
        <v>949</v>
      </c>
      <c r="B3065" s="107" t="s">
        <v>927</v>
      </c>
      <c r="C3065" s="105" t="s">
        <v>119</v>
      </c>
      <c r="D3065" s="105" t="s">
        <v>928</v>
      </c>
      <c r="E3065" s="78" t="s">
        <v>1282</v>
      </c>
      <c r="F3065" s="78"/>
      <c r="G3065" s="106" t="s">
        <v>121</v>
      </c>
      <c r="H3065" s="109">
        <v>1</v>
      </c>
      <c r="I3065" s="108">
        <v>1065.6199999999999</v>
      </c>
      <c r="J3065" s="108">
        <v>1065.6199999999999</v>
      </c>
    </row>
    <row r="3066" spans="1:10" ht="24" customHeight="1" x14ac:dyDescent="0.2">
      <c r="A3066" s="116" t="s">
        <v>961</v>
      </c>
      <c r="B3066" s="118" t="s">
        <v>1799</v>
      </c>
      <c r="C3066" s="116" t="s">
        <v>119</v>
      </c>
      <c r="D3066" s="116" t="s">
        <v>1800</v>
      </c>
      <c r="E3066" s="76" t="s">
        <v>964</v>
      </c>
      <c r="F3066" s="76"/>
      <c r="G3066" s="117" t="s">
        <v>1154</v>
      </c>
      <c r="H3066" s="120">
        <v>1</v>
      </c>
      <c r="I3066" s="119">
        <v>794.46</v>
      </c>
      <c r="J3066" s="119">
        <v>794.46</v>
      </c>
    </row>
    <row r="3067" spans="1:10" ht="65.099999999999994" customHeight="1" x14ac:dyDescent="0.2">
      <c r="A3067" s="116" t="s">
        <v>961</v>
      </c>
      <c r="B3067" s="118" t="s">
        <v>1285</v>
      </c>
      <c r="C3067" s="116" t="s">
        <v>119</v>
      </c>
      <c r="D3067" s="116" t="s">
        <v>1286</v>
      </c>
      <c r="E3067" s="76" t="s">
        <v>1027</v>
      </c>
      <c r="F3067" s="76"/>
      <c r="G3067" s="117" t="s">
        <v>958</v>
      </c>
      <c r="H3067" s="120">
        <v>8.4</v>
      </c>
      <c r="I3067" s="119">
        <v>16.57</v>
      </c>
      <c r="J3067" s="119">
        <v>139.18</v>
      </c>
    </row>
    <row r="3068" spans="1:10" ht="65.099999999999994" customHeight="1" x14ac:dyDescent="0.2">
      <c r="A3068" s="116" t="s">
        <v>961</v>
      </c>
      <c r="B3068" s="118" t="s">
        <v>1287</v>
      </c>
      <c r="C3068" s="116" t="s">
        <v>119</v>
      </c>
      <c r="D3068" s="116" t="s">
        <v>1288</v>
      </c>
      <c r="E3068" s="76" t="s">
        <v>1027</v>
      </c>
      <c r="F3068" s="76"/>
      <c r="G3068" s="117" t="s">
        <v>958</v>
      </c>
      <c r="H3068" s="120">
        <v>6.7789999999999999</v>
      </c>
      <c r="I3068" s="119">
        <v>19.47</v>
      </c>
      <c r="J3068" s="119">
        <v>131.97999999999999</v>
      </c>
    </row>
    <row r="3069" spans="1:10" ht="65.099999999999994" customHeight="1" x14ac:dyDescent="0.2">
      <c r="A3069" s="124"/>
      <c r="B3069" s="124"/>
      <c r="C3069" s="124"/>
      <c r="D3069" s="124"/>
      <c r="E3069" s="124" t="s">
        <v>971</v>
      </c>
      <c r="F3069" s="125">
        <v>271.16000000000003</v>
      </c>
      <c r="G3069" s="124" t="s">
        <v>972</v>
      </c>
      <c r="H3069" s="125">
        <v>0</v>
      </c>
      <c r="I3069" s="124" t="s">
        <v>973</v>
      </c>
      <c r="J3069" s="125">
        <v>271.16000000000003</v>
      </c>
    </row>
    <row r="3070" spans="1:10" ht="15" customHeight="1" thickBot="1" x14ac:dyDescent="0.25">
      <c r="A3070" s="124"/>
      <c r="B3070" s="124"/>
      <c r="C3070" s="124"/>
      <c r="D3070" s="124"/>
      <c r="E3070" s="124" t="s">
        <v>974</v>
      </c>
      <c r="F3070" s="125">
        <v>277.06</v>
      </c>
      <c r="G3070" s="124"/>
      <c r="H3070" s="77" t="s">
        <v>975</v>
      </c>
      <c r="I3070" s="77"/>
      <c r="J3070" s="125">
        <v>1342.68</v>
      </c>
    </row>
    <row r="3071" spans="1:10" ht="15" customHeight="1" thickTop="1" x14ac:dyDescent="0.2">
      <c r="A3071" s="110"/>
      <c r="B3071" s="110"/>
      <c r="C3071" s="110"/>
      <c r="D3071" s="110"/>
      <c r="E3071" s="110"/>
      <c r="F3071" s="110"/>
      <c r="G3071" s="110"/>
      <c r="H3071" s="110"/>
      <c r="I3071" s="110"/>
      <c r="J3071" s="110"/>
    </row>
    <row r="3072" spans="1:10" ht="0.95" customHeight="1" x14ac:dyDescent="0.2">
      <c r="A3072" s="102" t="s">
        <v>929</v>
      </c>
      <c r="B3072" s="104" t="s">
        <v>106</v>
      </c>
      <c r="C3072" s="102" t="s">
        <v>107</v>
      </c>
      <c r="D3072" s="102" t="s">
        <v>8</v>
      </c>
      <c r="E3072" s="65" t="s">
        <v>948</v>
      </c>
      <c r="F3072" s="65"/>
      <c r="G3072" s="103" t="s">
        <v>108</v>
      </c>
      <c r="H3072" s="104" t="s">
        <v>109</v>
      </c>
      <c r="I3072" s="104" t="s">
        <v>110</v>
      </c>
      <c r="J3072" s="104" t="s">
        <v>9</v>
      </c>
    </row>
    <row r="3073" spans="1:10" ht="18" customHeight="1" x14ac:dyDescent="0.2">
      <c r="A3073" s="105" t="s">
        <v>949</v>
      </c>
      <c r="B3073" s="107" t="s">
        <v>930</v>
      </c>
      <c r="C3073" s="105" t="s">
        <v>119</v>
      </c>
      <c r="D3073" s="105" t="s">
        <v>931</v>
      </c>
      <c r="E3073" s="78" t="s">
        <v>1282</v>
      </c>
      <c r="F3073" s="78"/>
      <c r="G3073" s="106" t="s">
        <v>121</v>
      </c>
      <c r="H3073" s="109">
        <v>1</v>
      </c>
      <c r="I3073" s="108">
        <v>67.09</v>
      </c>
      <c r="J3073" s="108">
        <v>67.09</v>
      </c>
    </row>
    <row r="3074" spans="1:10" ht="65.099999999999994" customHeight="1" x14ac:dyDescent="0.2">
      <c r="A3074" s="116" t="s">
        <v>961</v>
      </c>
      <c r="B3074" s="118" t="s">
        <v>1801</v>
      </c>
      <c r="C3074" s="116" t="s">
        <v>119</v>
      </c>
      <c r="D3074" s="116" t="s">
        <v>1802</v>
      </c>
      <c r="E3074" s="76" t="s">
        <v>964</v>
      </c>
      <c r="F3074" s="76"/>
      <c r="G3074" s="117" t="s">
        <v>121</v>
      </c>
      <c r="H3074" s="120">
        <v>1</v>
      </c>
      <c r="I3074" s="119">
        <v>57.26</v>
      </c>
      <c r="J3074" s="119">
        <v>57.26</v>
      </c>
    </row>
    <row r="3075" spans="1:10" ht="51.95" customHeight="1" x14ac:dyDescent="0.2">
      <c r="A3075" s="116" t="s">
        <v>961</v>
      </c>
      <c r="B3075" s="118" t="s">
        <v>1285</v>
      </c>
      <c r="C3075" s="116" t="s">
        <v>119</v>
      </c>
      <c r="D3075" s="116" t="s">
        <v>1286</v>
      </c>
      <c r="E3075" s="76" t="s">
        <v>1027</v>
      </c>
      <c r="F3075" s="76"/>
      <c r="G3075" s="117" t="s">
        <v>958</v>
      </c>
      <c r="H3075" s="120">
        <v>0.104</v>
      </c>
      <c r="I3075" s="119">
        <v>16.57</v>
      </c>
      <c r="J3075" s="119">
        <v>1.72</v>
      </c>
    </row>
    <row r="3076" spans="1:10" ht="51.95" customHeight="1" x14ac:dyDescent="0.2">
      <c r="A3076" s="116" t="s">
        <v>961</v>
      </c>
      <c r="B3076" s="118" t="s">
        <v>1287</v>
      </c>
      <c r="C3076" s="116" t="s">
        <v>119</v>
      </c>
      <c r="D3076" s="116" t="s">
        <v>1288</v>
      </c>
      <c r="E3076" s="76" t="s">
        <v>1027</v>
      </c>
      <c r="F3076" s="76"/>
      <c r="G3076" s="117" t="s">
        <v>958</v>
      </c>
      <c r="H3076" s="120">
        <v>0.41699999999999998</v>
      </c>
      <c r="I3076" s="119">
        <v>19.47</v>
      </c>
      <c r="J3076" s="119">
        <v>8.11</v>
      </c>
    </row>
    <row r="3077" spans="1:10" ht="25.5" x14ac:dyDescent="0.2">
      <c r="A3077" s="124"/>
      <c r="B3077" s="124"/>
      <c r="C3077" s="124"/>
      <c r="D3077" s="124"/>
      <c r="E3077" s="124" t="s">
        <v>971</v>
      </c>
      <c r="F3077" s="125">
        <v>9.8299999999999983</v>
      </c>
      <c r="G3077" s="124" t="s">
        <v>972</v>
      </c>
      <c r="H3077" s="125">
        <v>0</v>
      </c>
      <c r="I3077" s="124" t="s">
        <v>973</v>
      </c>
      <c r="J3077" s="125">
        <v>9.8299999999999983</v>
      </c>
    </row>
    <row r="3078" spans="1:10" ht="15" customHeight="1" thickBot="1" x14ac:dyDescent="0.25">
      <c r="A3078" s="124"/>
      <c r="B3078" s="124"/>
      <c r="C3078" s="124"/>
      <c r="D3078" s="124"/>
      <c r="E3078" s="124" t="s">
        <v>974</v>
      </c>
      <c r="F3078" s="125">
        <v>17.440000000000001</v>
      </c>
      <c r="G3078" s="124"/>
      <c r="H3078" s="77" t="s">
        <v>975</v>
      </c>
      <c r="I3078" s="77"/>
      <c r="J3078" s="125">
        <v>84.53</v>
      </c>
    </row>
    <row r="3079" spans="1:10" ht="0.95" customHeight="1" thickTop="1" x14ac:dyDescent="0.2">
      <c r="A3079" s="110"/>
      <c r="B3079" s="110"/>
      <c r="C3079" s="110"/>
      <c r="D3079" s="110"/>
      <c r="E3079" s="110"/>
      <c r="F3079" s="110"/>
      <c r="G3079" s="110"/>
      <c r="H3079" s="110"/>
      <c r="I3079" s="110"/>
      <c r="J3079" s="110"/>
    </row>
    <row r="3080" spans="1:10" ht="18" customHeight="1" x14ac:dyDescent="0.2">
      <c r="A3080" s="102" t="s">
        <v>932</v>
      </c>
      <c r="B3080" s="104" t="s">
        <v>106</v>
      </c>
      <c r="C3080" s="102" t="s">
        <v>107</v>
      </c>
      <c r="D3080" s="102" t="s">
        <v>8</v>
      </c>
      <c r="E3080" s="65" t="s">
        <v>948</v>
      </c>
      <c r="F3080" s="65"/>
      <c r="G3080" s="103" t="s">
        <v>108</v>
      </c>
      <c r="H3080" s="104" t="s">
        <v>109</v>
      </c>
      <c r="I3080" s="104" t="s">
        <v>110</v>
      </c>
      <c r="J3080" s="104" t="s">
        <v>9</v>
      </c>
    </row>
    <row r="3081" spans="1:10" ht="65.099999999999994" customHeight="1" x14ac:dyDescent="0.2">
      <c r="A3081" s="105" t="s">
        <v>949</v>
      </c>
      <c r="B3081" s="107" t="s">
        <v>933</v>
      </c>
      <c r="C3081" s="105" t="s">
        <v>119</v>
      </c>
      <c r="D3081" s="105" t="s">
        <v>934</v>
      </c>
      <c r="E3081" s="78" t="s">
        <v>1282</v>
      </c>
      <c r="F3081" s="78"/>
      <c r="G3081" s="106" t="s">
        <v>121</v>
      </c>
      <c r="H3081" s="109">
        <v>1</v>
      </c>
      <c r="I3081" s="108">
        <v>160.13999999999999</v>
      </c>
      <c r="J3081" s="108">
        <v>160.13999999999999</v>
      </c>
    </row>
    <row r="3082" spans="1:10" ht="51.95" customHeight="1" x14ac:dyDescent="0.2">
      <c r="A3082" s="116" t="s">
        <v>961</v>
      </c>
      <c r="B3082" s="118" t="s">
        <v>1803</v>
      </c>
      <c r="C3082" s="116" t="s">
        <v>119</v>
      </c>
      <c r="D3082" s="116" t="s">
        <v>1804</v>
      </c>
      <c r="E3082" s="76" t="s">
        <v>964</v>
      </c>
      <c r="F3082" s="76"/>
      <c r="G3082" s="117" t="s">
        <v>121</v>
      </c>
      <c r="H3082" s="120">
        <v>1</v>
      </c>
      <c r="I3082" s="119">
        <v>52</v>
      </c>
      <c r="J3082" s="119">
        <v>52</v>
      </c>
    </row>
    <row r="3083" spans="1:10" ht="51.95" customHeight="1" x14ac:dyDescent="0.2">
      <c r="A3083" s="116" t="s">
        <v>961</v>
      </c>
      <c r="B3083" s="118" t="s">
        <v>1285</v>
      </c>
      <c r="C3083" s="116" t="s">
        <v>119</v>
      </c>
      <c r="D3083" s="116" t="s">
        <v>1286</v>
      </c>
      <c r="E3083" s="76" t="s">
        <v>1027</v>
      </c>
      <c r="F3083" s="76"/>
      <c r="G3083" s="117" t="s">
        <v>958</v>
      </c>
      <c r="H3083" s="120">
        <v>3.339</v>
      </c>
      <c r="I3083" s="119">
        <v>16.57</v>
      </c>
      <c r="J3083" s="119">
        <v>55.32</v>
      </c>
    </row>
    <row r="3084" spans="1:10" x14ac:dyDescent="0.2">
      <c r="A3084" s="116" t="s">
        <v>961</v>
      </c>
      <c r="B3084" s="118" t="s">
        <v>1287</v>
      </c>
      <c r="C3084" s="116" t="s">
        <v>119</v>
      </c>
      <c r="D3084" s="116" t="s">
        <v>1288</v>
      </c>
      <c r="E3084" s="76" t="s">
        <v>1027</v>
      </c>
      <c r="F3084" s="76"/>
      <c r="G3084" s="117" t="s">
        <v>958</v>
      </c>
      <c r="H3084" s="120">
        <v>2.7130000000000001</v>
      </c>
      <c r="I3084" s="119">
        <v>19.47</v>
      </c>
      <c r="J3084" s="119">
        <v>52.82</v>
      </c>
    </row>
    <row r="3085" spans="1:10" ht="15" customHeight="1" x14ac:dyDescent="0.2">
      <c r="A3085" s="124"/>
      <c r="B3085" s="124"/>
      <c r="C3085" s="124"/>
      <c r="D3085" s="124"/>
      <c r="E3085" s="124" t="s">
        <v>971</v>
      </c>
      <c r="F3085" s="125">
        <v>108.14</v>
      </c>
      <c r="G3085" s="124" t="s">
        <v>972</v>
      </c>
      <c r="H3085" s="125">
        <v>0</v>
      </c>
      <c r="I3085" s="124" t="s">
        <v>973</v>
      </c>
      <c r="J3085" s="125">
        <v>108.14</v>
      </c>
    </row>
    <row r="3086" spans="1:10" ht="0.95" customHeight="1" thickBot="1" x14ac:dyDescent="0.25">
      <c r="A3086" s="124"/>
      <c r="B3086" s="124"/>
      <c r="C3086" s="124"/>
      <c r="D3086" s="124"/>
      <c r="E3086" s="124" t="s">
        <v>974</v>
      </c>
      <c r="F3086" s="125">
        <v>41.63</v>
      </c>
      <c r="G3086" s="124"/>
      <c r="H3086" s="77" t="s">
        <v>975</v>
      </c>
      <c r="I3086" s="77"/>
      <c r="J3086" s="125">
        <v>201.77</v>
      </c>
    </row>
    <row r="3087" spans="1:10" ht="18" customHeight="1" thickTop="1" x14ac:dyDescent="0.2">
      <c r="A3087" s="110"/>
      <c r="B3087" s="110"/>
      <c r="C3087" s="110"/>
      <c r="D3087" s="110"/>
      <c r="E3087" s="110"/>
      <c r="F3087" s="110"/>
      <c r="G3087" s="110"/>
      <c r="H3087" s="110"/>
      <c r="I3087" s="110"/>
      <c r="J3087" s="110"/>
    </row>
    <row r="3088" spans="1:10" ht="65.099999999999994" customHeight="1" x14ac:dyDescent="0.2">
      <c r="A3088" s="102" t="s">
        <v>936</v>
      </c>
      <c r="B3088" s="104" t="s">
        <v>106</v>
      </c>
      <c r="C3088" s="102" t="s">
        <v>107</v>
      </c>
      <c r="D3088" s="102" t="s">
        <v>8</v>
      </c>
      <c r="E3088" s="65" t="s">
        <v>948</v>
      </c>
      <c r="F3088" s="65"/>
      <c r="G3088" s="103" t="s">
        <v>108</v>
      </c>
      <c r="H3088" s="104" t="s">
        <v>109</v>
      </c>
      <c r="I3088" s="104" t="s">
        <v>110</v>
      </c>
      <c r="J3088" s="104" t="s">
        <v>9</v>
      </c>
    </row>
    <row r="3089" spans="1:10" ht="51.95" customHeight="1" x14ac:dyDescent="0.2">
      <c r="A3089" s="105" t="s">
        <v>949</v>
      </c>
      <c r="B3089" s="107" t="s">
        <v>937</v>
      </c>
      <c r="C3089" s="105" t="s">
        <v>114</v>
      </c>
      <c r="D3089" s="105" t="s">
        <v>938</v>
      </c>
      <c r="E3089" s="78" t="s">
        <v>957</v>
      </c>
      <c r="F3089" s="78"/>
      <c r="G3089" s="106" t="s">
        <v>116</v>
      </c>
      <c r="H3089" s="109">
        <v>1</v>
      </c>
      <c r="I3089" s="108">
        <v>2.02</v>
      </c>
      <c r="J3089" s="108">
        <v>2.02</v>
      </c>
    </row>
    <row r="3090" spans="1:10" ht="51.95" customHeight="1" x14ac:dyDescent="0.2">
      <c r="A3090" s="111" t="s">
        <v>951</v>
      </c>
      <c r="B3090" s="113" t="s">
        <v>959</v>
      </c>
      <c r="C3090" s="111" t="s">
        <v>114</v>
      </c>
      <c r="D3090" s="111" t="s">
        <v>960</v>
      </c>
      <c r="E3090" s="79" t="s">
        <v>957</v>
      </c>
      <c r="F3090" s="79"/>
      <c r="G3090" s="112" t="s">
        <v>958</v>
      </c>
      <c r="H3090" s="115">
        <v>8.8999999999999996E-2</v>
      </c>
      <c r="I3090" s="114">
        <v>22.4</v>
      </c>
      <c r="J3090" s="114">
        <v>1.99</v>
      </c>
    </row>
    <row r="3091" spans="1:10" ht="38.25" customHeight="1" x14ac:dyDescent="0.2">
      <c r="A3091" s="111" t="s">
        <v>951</v>
      </c>
      <c r="B3091" s="113" t="s">
        <v>1805</v>
      </c>
      <c r="C3091" s="111" t="s">
        <v>114</v>
      </c>
      <c r="D3091" s="111" t="s">
        <v>1806</v>
      </c>
      <c r="E3091" s="79" t="s">
        <v>984</v>
      </c>
      <c r="F3091" s="79"/>
      <c r="G3091" s="112" t="s">
        <v>985</v>
      </c>
      <c r="H3091" s="115">
        <v>1.4999999999999999E-2</v>
      </c>
      <c r="I3091" s="114">
        <v>2.0099999999999998</v>
      </c>
      <c r="J3091" s="114">
        <v>0.03</v>
      </c>
    </row>
    <row r="3092" spans="1:10" ht="15" customHeight="1" x14ac:dyDescent="0.2">
      <c r="A3092" s="124"/>
      <c r="B3092" s="124"/>
      <c r="C3092" s="124"/>
      <c r="D3092" s="124"/>
      <c r="E3092" s="124" t="s">
        <v>971</v>
      </c>
      <c r="F3092" s="125">
        <v>1.48</v>
      </c>
      <c r="G3092" s="124" t="s">
        <v>972</v>
      </c>
      <c r="H3092" s="125">
        <v>0</v>
      </c>
      <c r="I3092" s="124" t="s">
        <v>973</v>
      </c>
      <c r="J3092" s="125">
        <v>1.48</v>
      </c>
    </row>
    <row r="3093" spans="1:10" ht="0.95" customHeight="1" thickBot="1" x14ac:dyDescent="0.25">
      <c r="A3093" s="124"/>
      <c r="B3093" s="124"/>
      <c r="C3093" s="124"/>
      <c r="D3093" s="124"/>
      <c r="E3093" s="124" t="s">
        <v>974</v>
      </c>
      <c r="F3093" s="125">
        <v>0.52</v>
      </c>
      <c r="G3093" s="124"/>
      <c r="H3093" s="77" t="s">
        <v>975</v>
      </c>
      <c r="I3093" s="77"/>
      <c r="J3093" s="125">
        <v>2.54</v>
      </c>
    </row>
    <row r="3094" spans="1:10" ht="18" customHeight="1" thickTop="1" x14ac:dyDescent="0.2">
      <c r="A3094" s="110"/>
      <c r="B3094" s="110"/>
      <c r="C3094" s="110"/>
      <c r="D3094" s="110"/>
      <c r="E3094" s="110"/>
      <c r="F3094" s="110"/>
      <c r="G3094" s="110"/>
      <c r="H3094" s="110"/>
      <c r="I3094" s="110"/>
      <c r="J3094" s="110"/>
    </row>
    <row r="3095" spans="1:10" ht="65.099999999999994" customHeight="1" x14ac:dyDescent="0.2">
      <c r="A3095" s="102" t="s">
        <v>939</v>
      </c>
      <c r="B3095" s="104" t="s">
        <v>106</v>
      </c>
      <c r="C3095" s="102" t="s">
        <v>107</v>
      </c>
      <c r="D3095" s="102" t="s">
        <v>8</v>
      </c>
      <c r="E3095" s="65" t="s">
        <v>948</v>
      </c>
      <c r="F3095" s="65"/>
      <c r="G3095" s="103" t="s">
        <v>108</v>
      </c>
      <c r="H3095" s="104" t="s">
        <v>109</v>
      </c>
      <c r="I3095" s="104" t="s">
        <v>110</v>
      </c>
      <c r="J3095" s="104" t="s">
        <v>9</v>
      </c>
    </row>
    <row r="3096" spans="1:10" ht="51.95" customHeight="1" x14ac:dyDescent="0.2">
      <c r="A3096" s="105" t="s">
        <v>949</v>
      </c>
      <c r="B3096" s="107" t="s">
        <v>2825</v>
      </c>
      <c r="C3096" s="105" t="s">
        <v>119</v>
      </c>
      <c r="D3096" s="105" t="s">
        <v>2826</v>
      </c>
      <c r="E3096" s="78" t="s">
        <v>1251</v>
      </c>
      <c r="F3096" s="78"/>
      <c r="G3096" s="106" t="s">
        <v>116</v>
      </c>
      <c r="H3096" s="109">
        <v>1</v>
      </c>
      <c r="I3096" s="108">
        <v>895.13</v>
      </c>
      <c r="J3096" s="108">
        <v>895.13</v>
      </c>
    </row>
    <row r="3097" spans="1:10" ht="51.95" customHeight="1" x14ac:dyDescent="0.2">
      <c r="A3097" s="116" t="s">
        <v>961</v>
      </c>
      <c r="B3097" s="118" t="s">
        <v>3028</v>
      </c>
      <c r="C3097" s="116" t="s">
        <v>119</v>
      </c>
      <c r="D3097" s="116" t="s">
        <v>3029</v>
      </c>
      <c r="E3097" s="76" t="s">
        <v>964</v>
      </c>
      <c r="F3097" s="76"/>
      <c r="G3097" s="117" t="s">
        <v>116</v>
      </c>
      <c r="H3097" s="120">
        <v>1</v>
      </c>
      <c r="I3097" s="119">
        <v>844</v>
      </c>
      <c r="J3097" s="119">
        <v>844</v>
      </c>
    </row>
    <row r="3098" spans="1:10" x14ac:dyDescent="0.2">
      <c r="A3098" s="116" t="s">
        <v>961</v>
      </c>
      <c r="B3098" s="118" t="s">
        <v>1252</v>
      </c>
      <c r="C3098" s="116" t="s">
        <v>119</v>
      </c>
      <c r="D3098" s="116" t="s">
        <v>1253</v>
      </c>
      <c r="E3098" s="76" t="s">
        <v>1027</v>
      </c>
      <c r="F3098" s="76"/>
      <c r="G3098" s="117" t="s">
        <v>958</v>
      </c>
      <c r="H3098" s="120">
        <v>1.419</v>
      </c>
      <c r="I3098" s="119">
        <v>19.47</v>
      </c>
      <c r="J3098" s="119">
        <v>27.62</v>
      </c>
    </row>
    <row r="3099" spans="1:10" ht="15" customHeight="1" x14ac:dyDescent="0.2">
      <c r="A3099" s="116" t="s">
        <v>961</v>
      </c>
      <c r="B3099" s="118" t="s">
        <v>1254</v>
      </c>
      <c r="C3099" s="116" t="s">
        <v>119</v>
      </c>
      <c r="D3099" s="116" t="s">
        <v>1255</v>
      </c>
      <c r="E3099" s="76" t="s">
        <v>1027</v>
      </c>
      <c r="F3099" s="76"/>
      <c r="G3099" s="117" t="s">
        <v>958</v>
      </c>
      <c r="H3099" s="120">
        <v>1.419</v>
      </c>
      <c r="I3099" s="119">
        <v>16.57</v>
      </c>
      <c r="J3099" s="119">
        <v>23.51</v>
      </c>
    </row>
    <row r="3100" spans="1:10" ht="0.95" customHeight="1" x14ac:dyDescent="0.2">
      <c r="A3100" s="124"/>
      <c r="B3100" s="124"/>
      <c r="C3100" s="124"/>
      <c r="D3100" s="124"/>
      <c r="E3100" s="124" t="s">
        <v>971</v>
      </c>
      <c r="F3100" s="125">
        <v>51.13</v>
      </c>
      <c r="G3100" s="124" t="s">
        <v>972</v>
      </c>
      <c r="H3100" s="125">
        <v>0</v>
      </c>
      <c r="I3100" s="124" t="s">
        <v>973</v>
      </c>
      <c r="J3100" s="125">
        <v>51.13</v>
      </c>
    </row>
    <row r="3101" spans="1:10" ht="18" customHeight="1" thickBot="1" x14ac:dyDescent="0.25">
      <c r="A3101" s="124"/>
      <c r="B3101" s="124"/>
      <c r="C3101" s="124"/>
      <c r="D3101" s="124"/>
      <c r="E3101" s="124" t="s">
        <v>974</v>
      </c>
      <c r="F3101" s="125">
        <v>232.73</v>
      </c>
      <c r="G3101" s="124"/>
      <c r="H3101" s="77" t="s">
        <v>975</v>
      </c>
      <c r="I3101" s="77"/>
      <c r="J3101" s="125">
        <v>1127.8599999999999</v>
      </c>
    </row>
    <row r="3102" spans="1:10" ht="65.099999999999994" customHeight="1" thickTop="1" x14ac:dyDescent="0.2">
      <c r="A3102" s="110"/>
      <c r="B3102" s="110"/>
      <c r="C3102" s="110"/>
      <c r="D3102" s="110"/>
      <c r="E3102" s="110"/>
      <c r="F3102" s="110"/>
      <c r="G3102" s="110"/>
      <c r="H3102" s="110"/>
      <c r="I3102" s="110"/>
      <c r="J3102" s="110"/>
    </row>
    <row r="3103" spans="1:10" ht="26.1" customHeight="1" x14ac:dyDescent="0.2">
      <c r="A3103" s="102" t="s">
        <v>943</v>
      </c>
      <c r="B3103" s="104" t="s">
        <v>106</v>
      </c>
      <c r="C3103" s="102" t="s">
        <v>107</v>
      </c>
      <c r="D3103" s="102" t="s">
        <v>8</v>
      </c>
      <c r="E3103" s="65" t="s">
        <v>948</v>
      </c>
      <c r="F3103" s="65"/>
      <c r="G3103" s="103" t="s">
        <v>108</v>
      </c>
      <c r="H3103" s="104" t="s">
        <v>109</v>
      </c>
      <c r="I3103" s="104" t="s">
        <v>110</v>
      </c>
      <c r="J3103" s="104" t="s">
        <v>9</v>
      </c>
    </row>
    <row r="3104" spans="1:10" x14ac:dyDescent="0.2">
      <c r="A3104" s="105" t="s">
        <v>949</v>
      </c>
      <c r="B3104" s="107" t="s">
        <v>940</v>
      </c>
      <c r="C3104" s="105" t="s">
        <v>941</v>
      </c>
      <c r="D3104" s="105" t="s">
        <v>942</v>
      </c>
      <c r="E3104" s="78" t="s">
        <v>1807</v>
      </c>
      <c r="F3104" s="78"/>
      <c r="G3104" s="106" t="s">
        <v>116</v>
      </c>
      <c r="H3104" s="109">
        <v>1</v>
      </c>
      <c r="I3104" s="108">
        <v>29.94</v>
      </c>
      <c r="J3104" s="108">
        <v>29.94</v>
      </c>
    </row>
    <row r="3105" spans="1:10" ht="15" customHeight="1" x14ac:dyDescent="0.2">
      <c r="A3105" s="111" t="s">
        <v>951</v>
      </c>
      <c r="B3105" s="113" t="s">
        <v>1808</v>
      </c>
      <c r="C3105" s="111" t="s">
        <v>941</v>
      </c>
      <c r="D3105" s="111" t="s">
        <v>1809</v>
      </c>
      <c r="E3105" s="79" t="s">
        <v>1807</v>
      </c>
      <c r="F3105" s="79"/>
      <c r="G3105" s="112" t="s">
        <v>1810</v>
      </c>
      <c r="H3105" s="115">
        <v>0.42620000000000002</v>
      </c>
      <c r="I3105" s="114">
        <v>19.98</v>
      </c>
      <c r="J3105" s="114">
        <v>8.51</v>
      </c>
    </row>
    <row r="3106" spans="1:10" ht="0.95" customHeight="1" x14ac:dyDescent="0.2">
      <c r="A3106" s="111" t="s">
        <v>951</v>
      </c>
      <c r="B3106" s="113" t="s">
        <v>1811</v>
      </c>
      <c r="C3106" s="111" t="s">
        <v>941</v>
      </c>
      <c r="D3106" s="111" t="s">
        <v>1019</v>
      </c>
      <c r="E3106" s="79" t="s">
        <v>1807</v>
      </c>
      <c r="F3106" s="79"/>
      <c r="G3106" s="112" t="s">
        <v>1810</v>
      </c>
      <c r="H3106" s="115">
        <v>0.42620000000000002</v>
      </c>
      <c r="I3106" s="114">
        <v>24.68</v>
      </c>
      <c r="J3106" s="114">
        <v>10.51</v>
      </c>
    </row>
    <row r="3107" spans="1:10" ht="18" customHeight="1" x14ac:dyDescent="0.2">
      <c r="A3107" s="116" t="s">
        <v>961</v>
      </c>
      <c r="B3107" s="118" t="s">
        <v>1812</v>
      </c>
      <c r="C3107" s="116" t="s">
        <v>941</v>
      </c>
      <c r="D3107" s="116" t="s">
        <v>942</v>
      </c>
      <c r="E3107" s="76" t="s">
        <v>964</v>
      </c>
      <c r="F3107" s="76"/>
      <c r="G3107" s="117" t="s">
        <v>116</v>
      </c>
      <c r="H3107" s="120">
        <v>1</v>
      </c>
      <c r="I3107" s="119">
        <v>8.65</v>
      </c>
      <c r="J3107" s="119">
        <v>8.65</v>
      </c>
    </row>
    <row r="3108" spans="1:10" ht="26.1" customHeight="1" x14ac:dyDescent="0.2">
      <c r="A3108" s="116" t="s">
        <v>961</v>
      </c>
      <c r="B3108" s="118" t="s">
        <v>1813</v>
      </c>
      <c r="C3108" s="116" t="s">
        <v>941</v>
      </c>
      <c r="D3108" s="116" t="s">
        <v>1814</v>
      </c>
      <c r="E3108" s="76" t="s">
        <v>964</v>
      </c>
      <c r="F3108" s="76"/>
      <c r="G3108" s="117" t="s">
        <v>1154</v>
      </c>
      <c r="H3108" s="120">
        <v>1</v>
      </c>
      <c r="I3108" s="119">
        <v>2.27</v>
      </c>
      <c r="J3108" s="119">
        <v>2.27</v>
      </c>
    </row>
    <row r="3109" spans="1:10" ht="26.1" customHeight="1" x14ac:dyDescent="0.2">
      <c r="A3109" s="124"/>
      <c r="B3109" s="124"/>
      <c r="C3109" s="124"/>
      <c r="D3109" s="124"/>
      <c r="E3109" s="124" t="s">
        <v>971</v>
      </c>
      <c r="F3109" s="125">
        <v>12.28</v>
      </c>
      <c r="G3109" s="124" t="s">
        <v>972</v>
      </c>
      <c r="H3109" s="125">
        <v>0</v>
      </c>
      <c r="I3109" s="124" t="s">
        <v>973</v>
      </c>
      <c r="J3109" s="125">
        <v>12.28</v>
      </c>
    </row>
    <row r="3110" spans="1:10" ht="24" customHeight="1" thickBot="1" x14ac:dyDescent="0.25">
      <c r="A3110" s="124"/>
      <c r="B3110" s="124"/>
      <c r="C3110" s="124"/>
      <c r="D3110" s="124"/>
      <c r="E3110" s="124" t="s">
        <v>974</v>
      </c>
      <c r="F3110" s="125">
        <v>7.78</v>
      </c>
      <c r="G3110" s="124"/>
      <c r="H3110" s="77" t="s">
        <v>975</v>
      </c>
      <c r="I3110" s="77"/>
      <c r="J3110" s="125">
        <v>37.72</v>
      </c>
    </row>
    <row r="3111" spans="1:10" ht="26.1" customHeight="1" thickTop="1" x14ac:dyDescent="0.2">
      <c r="A3111" s="110"/>
      <c r="B3111" s="110"/>
      <c r="C3111" s="110"/>
      <c r="D3111" s="110"/>
      <c r="E3111" s="110"/>
      <c r="F3111" s="110"/>
      <c r="G3111" s="110"/>
      <c r="H3111" s="110"/>
      <c r="I3111" s="110"/>
      <c r="J3111" s="110"/>
    </row>
    <row r="3112" spans="1:10" ht="26.1" customHeight="1" x14ac:dyDescent="0.25">
      <c r="A3112" s="75" t="s">
        <v>1815</v>
      </c>
      <c r="B3112" s="73"/>
      <c r="C3112" s="73"/>
      <c r="D3112" s="73"/>
      <c r="E3112" s="73"/>
      <c r="F3112" s="73"/>
      <c r="G3112" s="73"/>
      <c r="H3112" s="73"/>
      <c r="I3112" s="73"/>
      <c r="J3112" s="73"/>
    </row>
    <row r="3113" spans="1:10" ht="26.1" customHeight="1" x14ac:dyDescent="0.2">
      <c r="A3113" s="102"/>
      <c r="B3113" s="104" t="s">
        <v>106</v>
      </c>
      <c r="C3113" s="102" t="s">
        <v>107</v>
      </c>
      <c r="D3113" s="102" t="s">
        <v>8</v>
      </c>
      <c r="E3113" s="65" t="s">
        <v>948</v>
      </c>
      <c r="F3113" s="65"/>
      <c r="G3113" s="103" t="s">
        <v>108</v>
      </c>
      <c r="H3113" s="104" t="s">
        <v>109</v>
      </c>
      <c r="I3113" s="104" t="s">
        <v>110</v>
      </c>
      <c r="J3113" s="104" t="s">
        <v>9</v>
      </c>
    </row>
    <row r="3114" spans="1:10" ht="26.1" customHeight="1" x14ac:dyDescent="0.2">
      <c r="A3114" s="105" t="s">
        <v>949</v>
      </c>
      <c r="B3114" s="107" t="s">
        <v>1067</v>
      </c>
      <c r="C3114" s="105" t="s">
        <v>114</v>
      </c>
      <c r="D3114" s="105" t="s">
        <v>1068</v>
      </c>
      <c r="E3114" s="78" t="s">
        <v>957</v>
      </c>
      <c r="F3114" s="78"/>
      <c r="G3114" s="106" t="s">
        <v>958</v>
      </c>
      <c r="H3114" s="109">
        <v>1</v>
      </c>
      <c r="I3114" s="108">
        <v>23.6</v>
      </c>
      <c r="J3114" s="108">
        <v>23.6</v>
      </c>
    </row>
    <row r="3115" spans="1:10" ht="26.1" customHeight="1" x14ac:dyDescent="0.2">
      <c r="A3115" s="111" t="s">
        <v>951</v>
      </c>
      <c r="B3115" s="113" t="s">
        <v>1816</v>
      </c>
      <c r="C3115" s="111" t="s">
        <v>114</v>
      </c>
      <c r="D3115" s="111" t="s">
        <v>1817</v>
      </c>
      <c r="E3115" s="79" t="s">
        <v>957</v>
      </c>
      <c r="F3115" s="79"/>
      <c r="G3115" s="112" t="s">
        <v>958</v>
      </c>
      <c r="H3115" s="115">
        <v>1</v>
      </c>
      <c r="I3115" s="114">
        <v>0.23</v>
      </c>
      <c r="J3115" s="114">
        <v>0.23</v>
      </c>
    </row>
    <row r="3116" spans="1:10" ht="26.1" customHeight="1" x14ac:dyDescent="0.2">
      <c r="A3116" s="116" t="s">
        <v>961</v>
      </c>
      <c r="B3116" s="118" t="s">
        <v>1818</v>
      </c>
      <c r="C3116" s="116" t="s">
        <v>114</v>
      </c>
      <c r="D3116" s="116" t="s">
        <v>1819</v>
      </c>
      <c r="E3116" s="76" t="s">
        <v>1027</v>
      </c>
      <c r="F3116" s="76"/>
      <c r="G3116" s="117" t="s">
        <v>958</v>
      </c>
      <c r="H3116" s="120">
        <v>1</v>
      </c>
      <c r="I3116" s="119">
        <v>17.52</v>
      </c>
      <c r="J3116" s="119">
        <v>17.52</v>
      </c>
    </row>
    <row r="3117" spans="1:10" ht="25.5" x14ac:dyDescent="0.2">
      <c r="A3117" s="116" t="s">
        <v>961</v>
      </c>
      <c r="B3117" s="118" t="s">
        <v>1820</v>
      </c>
      <c r="C3117" s="116" t="s">
        <v>114</v>
      </c>
      <c r="D3117" s="116" t="s">
        <v>1821</v>
      </c>
      <c r="E3117" s="76" t="s">
        <v>964</v>
      </c>
      <c r="F3117" s="76"/>
      <c r="G3117" s="117" t="s">
        <v>958</v>
      </c>
      <c r="H3117" s="120">
        <v>1</v>
      </c>
      <c r="I3117" s="119">
        <v>1.4</v>
      </c>
      <c r="J3117" s="119">
        <v>1.4</v>
      </c>
    </row>
    <row r="3118" spans="1:10" ht="15" customHeight="1" x14ac:dyDescent="0.2">
      <c r="A3118" s="116" t="s">
        <v>961</v>
      </c>
      <c r="B3118" s="118" t="s">
        <v>1822</v>
      </c>
      <c r="C3118" s="116" t="s">
        <v>114</v>
      </c>
      <c r="D3118" s="116" t="s">
        <v>1823</v>
      </c>
      <c r="E3118" s="76" t="s">
        <v>964</v>
      </c>
      <c r="F3118" s="76"/>
      <c r="G3118" s="117" t="s">
        <v>958</v>
      </c>
      <c r="H3118" s="120">
        <v>1</v>
      </c>
      <c r="I3118" s="119">
        <v>1.01</v>
      </c>
      <c r="J3118" s="119">
        <v>1.01</v>
      </c>
    </row>
    <row r="3119" spans="1:10" ht="0.95" customHeight="1" x14ac:dyDescent="0.2">
      <c r="A3119" s="116" t="s">
        <v>961</v>
      </c>
      <c r="B3119" s="118" t="s">
        <v>1824</v>
      </c>
      <c r="C3119" s="116" t="s">
        <v>114</v>
      </c>
      <c r="D3119" s="116" t="s">
        <v>1825</v>
      </c>
      <c r="E3119" s="76" t="s">
        <v>964</v>
      </c>
      <c r="F3119" s="76"/>
      <c r="G3119" s="117" t="s">
        <v>958</v>
      </c>
      <c r="H3119" s="120">
        <v>1</v>
      </c>
      <c r="I3119" s="119">
        <v>1.34</v>
      </c>
      <c r="J3119" s="119">
        <v>1.34</v>
      </c>
    </row>
    <row r="3120" spans="1:10" ht="18" customHeight="1" x14ac:dyDescent="0.2">
      <c r="A3120" s="116" t="s">
        <v>961</v>
      </c>
      <c r="B3120" s="118" t="s">
        <v>1826</v>
      </c>
      <c r="C3120" s="116" t="s">
        <v>114</v>
      </c>
      <c r="D3120" s="116" t="s">
        <v>1827</v>
      </c>
      <c r="E3120" s="76" t="s">
        <v>964</v>
      </c>
      <c r="F3120" s="76"/>
      <c r="G3120" s="117" t="s">
        <v>958</v>
      </c>
      <c r="H3120" s="120">
        <v>1</v>
      </c>
      <c r="I3120" s="119">
        <v>0.04</v>
      </c>
      <c r="J3120" s="119">
        <v>0.04</v>
      </c>
    </row>
    <row r="3121" spans="1:10" ht="24" customHeight="1" x14ac:dyDescent="0.2">
      <c r="A3121" s="116" t="s">
        <v>961</v>
      </c>
      <c r="B3121" s="118" t="s">
        <v>1828</v>
      </c>
      <c r="C3121" s="116" t="s">
        <v>114</v>
      </c>
      <c r="D3121" s="116" t="s">
        <v>1829</v>
      </c>
      <c r="E3121" s="76" t="s">
        <v>964</v>
      </c>
      <c r="F3121" s="76"/>
      <c r="G3121" s="117" t="s">
        <v>958</v>
      </c>
      <c r="H3121" s="120">
        <v>1</v>
      </c>
      <c r="I3121" s="119">
        <v>0.82</v>
      </c>
      <c r="J3121" s="119">
        <v>0.82</v>
      </c>
    </row>
    <row r="3122" spans="1:10" ht="26.1" customHeight="1" x14ac:dyDescent="0.2">
      <c r="A3122" s="116" t="s">
        <v>961</v>
      </c>
      <c r="B3122" s="118" t="s">
        <v>1830</v>
      </c>
      <c r="C3122" s="116" t="s">
        <v>114</v>
      </c>
      <c r="D3122" s="116" t="s">
        <v>1831</v>
      </c>
      <c r="E3122" s="76" t="s">
        <v>964</v>
      </c>
      <c r="F3122" s="76"/>
      <c r="G3122" s="117" t="s">
        <v>958</v>
      </c>
      <c r="H3122" s="120">
        <v>1</v>
      </c>
      <c r="I3122" s="119">
        <v>1.24</v>
      </c>
      <c r="J3122" s="119">
        <v>1.24</v>
      </c>
    </row>
    <row r="3123" spans="1:10" ht="24" customHeight="1" x14ac:dyDescent="0.2">
      <c r="A3123" s="124"/>
      <c r="B3123" s="124"/>
      <c r="C3123" s="124"/>
      <c r="D3123" s="124"/>
      <c r="E3123" s="124" t="s">
        <v>971</v>
      </c>
      <c r="F3123" s="125">
        <v>17.75</v>
      </c>
      <c r="G3123" s="124" t="s">
        <v>972</v>
      </c>
      <c r="H3123" s="125">
        <v>0</v>
      </c>
      <c r="I3123" s="124" t="s">
        <v>973</v>
      </c>
      <c r="J3123" s="125">
        <v>17.75</v>
      </c>
    </row>
    <row r="3124" spans="1:10" ht="26.1" customHeight="1" thickBot="1" x14ac:dyDescent="0.25">
      <c r="A3124" s="124"/>
      <c r="B3124" s="124"/>
      <c r="C3124" s="124"/>
      <c r="D3124" s="124"/>
      <c r="E3124" s="124" t="s">
        <v>974</v>
      </c>
      <c r="F3124" s="125">
        <v>6.13</v>
      </c>
      <c r="G3124" s="124"/>
      <c r="H3124" s="77" t="s">
        <v>975</v>
      </c>
      <c r="I3124" s="77"/>
      <c r="J3124" s="125">
        <v>29.73</v>
      </c>
    </row>
    <row r="3125" spans="1:10" ht="26.1" customHeight="1" thickTop="1" x14ac:dyDescent="0.2">
      <c r="A3125" s="110"/>
      <c r="B3125" s="110"/>
      <c r="C3125" s="110"/>
      <c r="D3125" s="110"/>
      <c r="E3125" s="110"/>
      <c r="F3125" s="110"/>
      <c r="G3125" s="110"/>
      <c r="H3125" s="110"/>
      <c r="I3125" s="110"/>
      <c r="J3125" s="110"/>
    </row>
    <row r="3126" spans="1:10" ht="26.1" customHeight="1" x14ac:dyDescent="0.2">
      <c r="A3126" s="102"/>
      <c r="B3126" s="104" t="s">
        <v>106</v>
      </c>
      <c r="C3126" s="102" t="s">
        <v>107</v>
      </c>
      <c r="D3126" s="102" t="s">
        <v>8</v>
      </c>
      <c r="E3126" s="65" t="s">
        <v>948</v>
      </c>
      <c r="F3126" s="65"/>
      <c r="G3126" s="103" t="s">
        <v>108</v>
      </c>
      <c r="H3126" s="104" t="s">
        <v>109</v>
      </c>
      <c r="I3126" s="104" t="s">
        <v>110</v>
      </c>
      <c r="J3126" s="104" t="s">
        <v>9</v>
      </c>
    </row>
    <row r="3127" spans="1:10" ht="26.1" customHeight="1" x14ac:dyDescent="0.2">
      <c r="A3127" s="105" t="s">
        <v>949</v>
      </c>
      <c r="B3127" s="107" t="s">
        <v>980</v>
      </c>
      <c r="C3127" s="105" t="s">
        <v>114</v>
      </c>
      <c r="D3127" s="105" t="s">
        <v>981</v>
      </c>
      <c r="E3127" s="78" t="s">
        <v>957</v>
      </c>
      <c r="F3127" s="78"/>
      <c r="G3127" s="106" t="s">
        <v>958</v>
      </c>
      <c r="H3127" s="109">
        <v>1</v>
      </c>
      <c r="I3127" s="108">
        <v>23.52</v>
      </c>
      <c r="J3127" s="108">
        <v>23.52</v>
      </c>
    </row>
    <row r="3128" spans="1:10" ht="26.1" customHeight="1" x14ac:dyDescent="0.2">
      <c r="A3128" s="111" t="s">
        <v>951</v>
      </c>
      <c r="B3128" s="113" t="s">
        <v>1832</v>
      </c>
      <c r="C3128" s="111" t="s">
        <v>114</v>
      </c>
      <c r="D3128" s="111" t="s">
        <v>1833</v>
      </c>
      <c r="E3128" s="79" t="s">
        <v>957</v>
      </c>
      <c r="F3128" s="79"/>
      <c r="G3128" s="112" t="s">
        <v>958</v>
      </c>
      <c r="H3128" s="115">
        <v>1</v>
      </c>
      <c r="I3128" s="114">
        <v>0.28999999999999998</v>
      </c>
      <c r="J3128" s="114">
        <v>0.28999999999999998</v>
      </c>
    </row>
    <row r="3129" spans="1:10" ht="26.1" customHeight="1" x14ac:dyDescent="0.2">
      <c r="A3129" s="116" t="s">
        <v>961</v>
      </c>
      <c r="B3129" s="118" t="s">
        <v>1834</v>
      </c>
      <c r="C3129" s="116" t="s">
        <v>114</v>
      </c>
      <c r="D3129" s="116" t="s">
        <v>1835</v>
      </c>
      <c r="E3129" s="76" t="s">
        <v>1027</v>
      </c>
      <c r="F3129" s="76"/>
      <c r="G3129" s="117" t="s">
        <v>958</v>
      </c>
      <c r="H3129" s="120">
        <v>1</v>
      </c>
      <c r="I3129" s="119">
        <v>17.52</v>
      </c>
      <c r="J3129" s="119">
        <v>17.52</v>
      </c>
    </row>
    <row r="3130" spans="1:10" ht="25.5" x14ac:dyDescent="0.2">
      <c r="A3130" s="116" t="s">
        <v>961</v>
      </c>
      <c r="B3130" s="118" t="s">
        <v>1820</v>
      </c>
      <c r="C3130" s="116" t="s">
        <v>114</v>
      </c>
      <c r="D3130" s="116" t="s">
        <v>1821</v>
      </c>
      <c r="E3130" s="76" t="s">
        <v>964</v>
      </c>
      <c r="F3130" s="76"/>
      <c r="G3130" s="117" t="s">
        <v>958</v>
      </c>
      <c r="H3130" s="120">
        <v>1</v>
      </c>
      <c r="I3130" s="119">
        <v>1.4</v>
      </c>
      <c r="J3130" s="119">
        <v>1.4</v>
      </c>
    </row>
    <row r="3131" spans="1:10" ht="15" customHeight="1" x14ac:dyDescent="0.2">
      <c r="A3131" s="116" t="s">
        <v>961</v>
      </c>
      <c r="B3131" s="118" t="s">
        <v>1822</v>
      </c>
      <c r="C3131" s="116" t="s">
        <v>114</v>
      </c>
      <c r="D3131" s="116" t="s">
        <v>1823</v>
      </c>
      <c r="E3131" s="76" t="s">
        <v>964</v>
      </c>
      <c r="F3131" s="76"/>
      <c r="G3131" s="117" t="s">
        <v>958</v>
      </c>
      <c r="H3131" s="120">
        <v>1</v>
      </c>
      <c r="I3131" s="119">
        <v>1.01</v>
      </c>
      <c r="J3131" s="119">
        <v>1.01</v>
      </c>
    </row>
    <row r="3132" spans="1:10" ht="0.95" customHeight="1" x14ac:dyDescent="0.2">
      <c r="A3132" s="116" t="s">
        <v>961</v>
      </c>
      <c r="B3132" s="118" t="s">
        <v>1824</v>
      </c>
      <c r="C3132" s="116" t="s">
        <v>114</v>
      </c>
      <c r="D3132" s="116" t="s">
        <v>1825</v>
      </c>
      <c r="E3132" s="76" t="s">
        <v>964</v>
      </c>
      <c r="F3132" s="76"/>
      <c r="G3132" s="117" t="s">
        <v>958</v>
      </c>
      <c r="H3132" s="120">
        <v>1</v>
      </c>
      <c r="I3132" s="119">
        <v>1.34</v>
      </c>
      <c r="J3132" s="119">
        <v>1.34</v>
      </c>
    </row>
    <row r="3133" spans="1:10" ht="18" customHeight="1" x14ac:dyDescent="0.2">
      <c r="A3133" s="116" t="s">
        <v>961</v>
      </c>
      <c r="B3133" s="118" t="s">
        <v>1826</v>
      </c>
      <c r="C3133" s="116" t="s">
        <v>114</v>
      </c>
      <c r="D3133" s="116" t="s">
        <v>1827</v>
      </c>
      <c r="E3133" s="76" t="s">
        <v>964</v>
      </c>
      <c r="F3133" s="76"/>
      <c r="G3133" s="117" t="s">
        <v>958</v>
      </c>
      <c r="H3133" s="120">
        <v>1</v>
      </c>
      <c r="I3133" s="119">
        <v>0.04</v>
      </c>
      <c r="J3133" s="119">
        <v>0.04</v>
      </c>
    </row>
    <row r="3134" spans="1:10" ht="39" customHeight="1" x14ac:dyDescent="0.2">
      <c r="A3134" s="116" t="s">
        <v>961</v>
      </c>
      <c r="B3134" s="118" t="s">
        <v>1836</v>
      </c>
      <c r="C3134" s="116" t="s">
        <v>114</v>
      </c>
      <c r="D3134" s="116" t="s">
        <v>1837</v>
      </c>
      <c r="E3134" s="76" t="s">
        <v>964</v>
      </c>
      <c r="F3134" s="76"/>
      <c r="G3134" s="117" t="s">
        <v>958</v>
      </c>
      <c r="H3134" s="120">
        <v>1</v>
      </c>
      <c r="I3134" s="119">
        <v>0.49</v>
      </c>
      <c r="J3134" s="119">
        <v>0.49</v>
      </c>
    </row>
    <row r="3135" spans="1:10" ht="26.1" customHeight="1" x14ac:dyDescent="0.2">
      <c r="A3135" s="116" t="s">
        <v>961</v>
      </c>
      <c r="B3135" s="118" t="s">
        <v>1838</v>
      </c>
      <c r="C3135" s="116" t="s">
        <v>114</v>
      </c>
      <c r="D3135" s="116" t="s">
        <v>1839</v>
      </c>
      <c r="E3135" s="76" t="s">
        <v>964</v>
      </c>
      <c r="F3135" s="76"/>
      <c r="G3135" s="117" t="s">
        <v>958</v>
      </c>
      <c r="H3135" s="120">
        <v>1</v>
      </c>
      <c r="I3135" s="119">
        <v>1.43</v>
      </c>
      <c r="J3135" s="119">
        <v>1.43</v>
      </c>
    </row>
    <row r="3136" spans="1:10" ht="39" customHeight="1" x14ac:dyDescent="0.2">
      <c r="A3136" s="124"/>
      <c r="B3136" s="124"/>
      <c r="C3136" s="124"/>
      <c r="D3136" s="124"/>
      <c r="E3136" s="124" t="s">
        <v>971</v>
      </c>
      <c r="F3136" s="125">
        <v>17.809999999999999</v>
      </c>
      <c r="G3136" s="124" t="s">
        <v>972</v>
      </c>
      <c r="H3136" s="125">
        <v>0</v>
      </c>
      <c r="I3136" s="124" t="s">
        <v>973</v>
      </c>
      <c r="J3136" s="125">
        <v>17.809999999999999</v>
      </c>
    </row>
    <row r="3137" spans="1:10" ht="39" customHeight="1" thickBot="1" x14ac:dyDescent="0.25">
      <c r="A3137" s="124"/>
      <c r="B3137" s="124"/>
      <c r="C3137" s="124"/>
      <c r="D3137" s="124"/>
      <c r="E3137" s="124" t="s">
        <v>974</v>
      </c>
      <c r="F3137" s="125">
        <v>6.11</v>
      </c>
      <c r="G3137" s="124"/>
      <c r="H3137" s="77" t="s">
        <v>975</v>
      </c>
      <c r="I3137" s="77"/>
      <c r="J3137" s="125">
        <v>29.63</v>
      </c>
    </row>
    <row r="3138" spans="1:10" ht="15" thickTop="1" x14ac:dyDescent="0.2">
      <c r="A3138" s="110"/>
      <c r="B3138" s="110"/>
      <c r="C3138" s="110"/>
      <c r="D3138" s="110"/>
      <c r="E3138" s="110"/>
      <c r="F3138" s="110"/>
      <c r="G3138" s="110"/>
      <c r="H3138" s="110"/>
      <c r="I3138" s="110"/>
      <c r="J3138" s="110"/>
    </row>
    <row r="3139" spans="1:10" ht="15" customHeight="1" x14ac:dyDescent="0.2">
      <c r="A3139" s="102"/>
      <c r="B3139" s="104" t="s">
        <v>106</v>
      </c>
      <c r="C3139" s="102" t="s">
        <v>107</v>
      </c>
      <c r="D3139" s="102" t="s">
        <v>8</v>
      </c>
      <c r="E3139" s="65" t="s">
        <v>948</v>
      </c>
      <c r="F3139" s="65"/>
      <c r="G3139" s="103" t="s">
        <v>108</v>
      </c>
      <c r="H3139" s="104" t="s">
        <v>109</v>
      </c>
      <c r="I3139" s="104" t="s">
        <v>110</v>
      </c>
      <c r="J3139" s="104" t="s">
        <v>9</v>
      </c>
    </row>
    <row r="3140" spans="1:10" ht="0.95" customHeight="1" x14ac:dyDescent="0.2">
      <c r="A3140" s="105" t="s">
        <v>949</v>
      </c>
      <c r="B3140" s="107" t="s">
        <v>1808</v>
      </c>
      <c r="C3140" s="105" t="s">
        <v>941</v>
      </c>
      <c r="D3140" s="105" t="s">
        <v>1809</v>
      </c>
      <c r="E3140" s="78" t="s">
        <v>1807</v>
      </c>
      <c r="F3140" s="78"/>
      <c r="G3140" s="106" t="s">
        <v>1810</v>
      </c>
      <c r="H3140" s="109">
        <v>1</v>
      </c>
      <c r="I3140" s="108">
        <v>19.98</v>
      </c>
      <c r="J3140" s="108">
        <v>19.98</v>
      </c>
    </row>
    <row r="3141" spans="1:10" ht="18" customHeight="1" x14ac:dyDescent="0.2">
      <c r="A3141" s="111" t="s">
        <v>951</v>
      </c>
      <c r="B3141" s="113" t="s">
        <v>1840</v>
      </c>
      <c r="C3141" s="111" t="s">
        <v>941</v>
      </c>
      <c r="D3141" s="111" t="s">
        <v>1841</v>
      </c>
      <c r="E3141" s="79" t="s">
        <v>1807</v>
      </c>
      <c r="F3141" s="79"/>
      <c r="G3141" s="112" t="s">
        <v>1810</v>
      </c>
      <c r="H3141" s="115">
        <v>1</v>
      </c>
      <c r="I3141" s="114">
        <v>0.18</v>
      </c>
      <c r="J3141" s="114">
        <v>0.18</v>
      </c>
    </row>
    <row r="3142" spans="1:10" ht="39" customHeight="1" x14ac:dyDescent="0.2">
      <c r="A3142" s="116" t="s">
        <v>961</v>
      </c>
      <c r="B3142" s="118" t="s">
        <v>1842</v>
      </c>
      <c r="C3142" s="116" t="s">
        <v>941</v>
      </c>
      <c r="D3142" s="116" t="s">
        <v>1843</v>
      </c>
      <c r="E3142" s="76" t="s">
        <v>964</v>
      </c>
      <c r="F3142" s="76"/>
      <c r="G3142" s="117" t="s">
        <v>1810</v>
      </c>
      <c r="H3142" s="120">
        <v>1</v>
      </c>
      <c r="I3142" s="119">
        <v>1</v>
      </c>
      <c r="J3142" s="119">
        <v>1</v>
      </c>
    </row>
    <row r="3143" spans="1:10" ht="26.1" customHeight="1" x14ac:dyDescent="0.2">
      <c r="A3143" s="116" t="s">
        <v>961</v>
      </c>
      <c r="B3143" s="118" t="s">
        <v>1844</v>
      </c>
      <c r="C3143" s="116" t="s">
        <v>941</v>
      </c>
      <c r="D3143" s="116" t="s">
        <v>1845</v>
      </c>
      <c r="E3143" s="76" t="s">
        <v>1846</v>
      </c>
      <c r="F3143" s="76"/>
      <c r="G3143" s="117" t="s">
        <v>1810</v>
      </c>
      <c r="H3143" s="120">
        <v>1</v>
      </c>
      <c r="I3143" s="119">
        <v>3.47</v>
      </c>
      <c r="J3143" s="119">
        <v>3.47</v>
      </c>
    </row>
    <row r="3144" spans="1:10" ht="39" customHeight="1" x14ac:dyDescent="0.2">
      <c r="A3144" s="116" t="s">
        <v>961</v>
      </c>
      <c r="B3144" s="118" t="s">
        <v>1847</v>
      </c>
      <c r="C3144" s="116" t="s">
        <v>941</v>
      </c>
      <c r="D3144" s="116" t="s">
        <v>1848</v>
      </c>
      <c r="E3144" s="76" t="s">
        <v>964</v>
      </c>
      <c r="F3144" s="76"/>
      <c r="G3144" s="117" t="s">
        <v>1810</v>
      </c>
      <c r="H3144" s="120">
        <v>1</v>
      </c>
      <c r="I3144" s="119">
        <v>1.34</v>
      </c>
      <c r="J3144" s="119">
        <v>1.34</v>
      </c>
    </row>
    <row r="3145" spans="1:10" ht="39" customHeight="1" x14ac:dyDescent="0.2">
      <c r="A3145" s="116" t="s">
        <v>961</v>
      </c>
      <c r="B3145" s="118" t="s">
        <v>1849</v>
      </c>
      <c r="C3145" s="116" t="s">
        <v>941</v>
      </c>
      <c r="D3145" s="116" t="s">
        <v>1850</v>
      </c>
      <c r="E3145" s="76" t="s">
        <v>964</v>
      </c>
      <c r="F3145" s="76"/>
      <c r="G3145" s="117" t="s">
        <v>1810</v>
      </c>
      <c r="H3145" s="120">
        <v>1</v>
      </c>
      <c r="I3145" s="119">
        <v>0.04</v>
      </c>
      <c r="J3145" s="119">
        <v>0.04</v>
      </c>
    </row>
    <row r="3146" spans="1:10" ht="39" customHeight="1" x14ac:dyDescent="0.2">
      <c r="A3146" s="116" t="s">
        <v>961</v>
      </c>
      <c r="B3146" s="118" t="s">
        <v>1851</v>
      </c>
      <c r="C3146" s="116" t="s">
        <v>941</v>
      </c>
      <c r="D3146" s="116" t="s">
        <v>1852</v>
      </c>
      <c r="E3146" s="76" t="s">
        <v>964</v>
      </c>
      <c r="F3146" s="76"/>
      <c r="G3146" s="117" t="s">
        <v>1810</v>
      </c>
      <c r="H3146" s="120">
        <v>1</v>
      </c>
      <c r="I3146" s="119">
        <v>1.24</v>
      </c>
      <c r="J3146" s="119">
        <v>1.24</v>
      </c>
    </row>
    <row r="3147" spans="1:10" ht="39" customHeight="1" x14ac:dyDescent="0.2">
      <c r="A3147" s="116" t="s">
        <v>961</v>
      </c>
      <c r="B3147" s="118" t="s">
        <v>1853</v>
      </c>
      <c r="C3147" s="116" t="s">
        <v>941</v>
      </c>
      <c r="D3147" s="116" t="s">
        <v>1854</v>
      </c>
      <c r="E3147" s="76" t="s">
        <v>964</v>
      </c>
      <c r="F3147" s="76"/>
      <c r="G3147" s="117" t="s">
        <v>1810</v>
      </c>
      <c r="H3147" s="120">
        <v>1</v>
      </c>
      <c r="I3147" s="119">
        <v>0.82</v>
      </c>
      <c r="J3147" s="119">
        <v>0.82</v>
      </c>
    </row>
    <row r="3148" spans="1:10" x14ac:dyDescent="0.2">
      <c r="A3148" s="116" t="s">
        <v>961</v>
      </c>
      <c r="B3148" s="118" t="s">
        <v>1855</v>
      </c>
      <c r="C3148" s="116" t="s">
        <v>941</v>
      </c>
      <c r="D3148" s="116" t="s">
        <v>1856</v>
      </c>
      <c r="E3148" s="76" t="s">
        <v>1027</v>
      </c>
      <c r="F3148" s="76"/>
      <c r="G3148" s="117" t="s">
        <v>1810</v>
      </c>
      <c r="H3148" s="120">
        <v>1</v>
      </c>
      <c r="I3148" s="119">
        <v>11.89</v>
      </c>
      <c r="J3148" s="119">
        <v>11.89</v>
      </c>
    </row>
    <row r="3149" spans="1:10" ht="15" customHeight="1" x14ac:dyDescent="0.2">
      <c r="A3149" s="124"/>
      <c r="B3149" s="124"/>
      <c r="C3149" s="124"/>
      <c r="D3149" s="124"/>
      <c r="E3149" s="124" t="s">
        <v>971</v>
      </c>
      <c r="F3149" s="125">
        <v>12.07</v>
      </c>
      <c r="G3149" s="124" t="s">
        <v>972</v>
      </c>
      <c r="H3149" s="125">
        <v>0</v>
      </c>
      <c r="I3149" s="124" t="s">
        <v>973</v>
      </c>
      <c r="J3149" s="125">
        <v>12.07</v>
      </c>
    </row>
    <row r="3150" spans="1:10" ht="0.95" customHeight="1" thickBot="1" x14ac:dyDescent="0.25">
      <c r="A3150" s="124"/>
      <c r="B3150" s="124"/>
      <c r="C3150" s="124"/>
      <c r="D3150" s="124"/>
      <c r="E3150" s="124" t="s">
        <v>974</v>
      </c>
      <c r="F3150" s="125">
        <v>5.19</v>
      </c>
      <c r="G3150" s="124"/>
      <c r="H3150" s="77" t="s">
        <v>975</v>
      </c>
      <c r="I3150" s="77"/>
      <c r="J3150" s="125">
        <v>25.17</v>
      </c>
    </row>
    <row r="3151" spans="1:10" ht="18" customHeight="1" thickTop="1" x14ac:dyDescent="0.2">
      <c r="A3151" s="110"/>
      <c r="B3151" s="110"/>
      <c r="C3151" s="110"/>
      <c r="D3151" s="110"/>
      <c r="E3151" s="110"/>
      <c r="F3151" s="110"/>
      <c r="G3151" s="110"/>
      <c r="H3151" s="110"/>
      <c r="I3151" s="110"/>
      <c r="J3151" s="110"/>
    </row>
    <row r="3152" spans="1:10" ht="39" customHeight="1" x14ac:dyDescent="0.2">
      <c r="A3152" s="102"/>
      <c r="B3152" s="104" t="s">
        <v>106</v>
      </c>
      <c r="C3152" s="102" t="s">
        <v>107</v>
      </c>
      <c r="D3152" s="102" t="s">
        <v>8</v>
      </c>
      <c r="E3152" s="65" t="s">
        <v>948</v>
      </c>
      <c r="F3152" s="65"/>
      <c r="G3152" s="103" t="s">
        <v>108</v>
      </c>
      <c r="H3152" s="104" t="s">
        <v>109</v>
      </c>
      <c r="I3152" s="104" t="s">
        <v>110</v>
      </c>
      <c r="J3152" s="104" t="s">
        <v>9</v>
      </c>
    </row>
    <row r="3153" spans="1:10" ht="26.1" customHeight="1" x14ac:dyDescent="0.2">
      <c r="A3153" s="105" t="s">
        <v>949</v>
      </c>
      <c r="B3153" s="107" t="s">
        <v>1098</v>
      </c>
      <c r="C3153" s="105" t="s">
        <v>114</v>
      </c>
      <c r="D3153" s="105" t="s">
        <v>1099</v>
      </c>
      <c r="E3153" s="78" t="s">
        <v>957</v>
      </c>
      <c r="F3153" s="78"/>
      <c r="G3153" s="106" t="s">
        <v>958</v>
      </c>
      <c r="H3153" s="109">
        <v>1</v>
      </c>
      <c r="I3153" s="108">
        <v>23.39</v>
      </c>
      <c r="J3153" s="108">
        <v>23.39</v>
      </c>
    </row>
    <row r="3154" spans="1:10" ht="25.5" x14ac:dyDescent="0.2">
      <c r="A3154" s="111" t="s">
        <v>951</v>
      </c>
      <c r="B3154" s="113" t="s">
        <v>1857</v>
      </c>
      <c r="C3154" s="111" t="s">
        <v>114</v>
      </c>
      <c r="D3154" s="111" t="s">
        <v>1858</v>
      </c>
      <c r="E3154" s="79" t="s">
        <v>957</v>
      </c>
      <c r="F3154" s="79"/>
      <c r="G3154" s="112" t="s">
        <v>958</v>
      </c>
      <c r="H3154" s="115">
        <v>1</v>
      </c>
      <c r="I3154" s="114">
        <v>0.23</v>
      </c>
      <c r="J3154" s="114">
        <v>0.23</v>
      </c>
    </row>
    <row r="3155" spans="1:10" ht="15" customHeight="1" x14ac:dyDescent="0.2">
      <c r="A3155" s="116" t="s">
        <v>961</v>
      </c>
      <c r="B3155" s="118" t="s">
        <v>1859</v>
      </c>
      <c r="C3155" s="116" t="s">
        <v>114</v>
      </c>
      <c r="D3155" s="116" t="s">
        <v>1860</v>
      </c>
      <c r="E3155" s="76" t="s">
        <v>1027</v>
      </c>
      <c r="F3155" s="76"/>
      <c r="G3155" s="117" t="s">
        <v>958</v>
      </c>
      <c r="H3155" s="120">
        <v>1</v>
      </c>
      <c r="I3155" s="119">
        <v>17.43</v>
      </c>
      <c r="J3155" s="119">
        <v>17.43</v>
      </c>
    </row>
    <row r="3156" spans="1:10" ht="0.95" customHeight="1" x14ac:dyDescent="0.2">
      <c r="A3156" s="116" t="s">
        <v>961</v>
      </c>
      <c r="B3156" s="118" t="s">
        <v>1820</v>
      </c>
      <c r="C3156" s="116" t="s">
        <v>114</v>
      </c>
      <c r="D3156" s="116" t="s">
        <v>1821</v>
      </c>
      <c r="E3156" s="76" t="s">
        <v>964</v>
      </c>
      <c r="F3156" s="76"/>
      <c r="G3156" s="117" t="s">
        <v>958</v>
      </c>
      <c r="H3156" s="120">
        <v>1</v>
      </c>
      <c r="I3156" s="119">
        <v>1.4</v>
      </c>
      <c r="J3156" s="119">
        <v>1.4</v>
      </c>
    </row>
    <row r="3157" spans="1:10" ht="18" customHeight="1" x14ac:dyDescent="0.2">
      <c r="A3157" s="116" t="s">
        <v>961</v>
      </c>
      <c r="B3157" s="118" t="s">
        <v>1822</v>
      </c>
      <c r="C3157" s="116" t="s">
        <v>114</v>
      </c>
      <c r="D3157" s="116" t="s">
        <v>1823</v>
      </c>
      <c r="E3157" s="76" t="s">
        <v>964</v>
      </c>
      <c r="F3157" s="76"/>
      <c r="G3157" s="117" t="s">
        <v>958</v>
      </c>
      <c r="H3157" s="120">
        <v>1</v>
      </c>
      <c r="I3157" s="119">
        <v>1.01</v>
      </c>
      <c r="J3157" s="119">
        <v>1.01</v>
      </c>
    </row>
    <row r="3158" spans="1:10" ht="39" customHeight="1" x14ac:dyDescent="0.2">
      <c r="A3158" s="116" t="s">
        <v>961</v>
      </c>
      <c r="B3158" s="118" t="s">
        <v>1824</v>
      </c>
      <c r="C3158" s="116" t="s">
        <v>114</v>
      </c>
      <c r="D3158" s="116" t="s">
        <v>1825</v>
      </c>
      <c r="E3158" s="76" t="s">
        <v>964</v>
      </c>
      <c r="F3158" s="76"/>
      <c r="G3158" s="117" t="s">
        <v>958</v>
      </c>
      <c r="H3158" s="120">
        <v>1</v>
      </c>
      <c r="I3158" s="119">
        <v>1.34</v>
      </c>
      <c r="J3158" s="119">
        <v>1.34</v>
      </c>
    </row>
    <row r="3159" spans="1:10" ht="26.1" customHeight="1" x14ac:dyDescent="0.2">
      <c r="A3159" s="116" t="s">
        <v>961</v>
      </c>
      <c r="B3159" s="118" t="s">
        <v>1826</v>
      </c>
      <c r="C3159" s="116" t="s">
        <v>114</v>
      </c>
      <c r="D3159" s="116" t="s">
        <v>1827</v>
      </c>
      <c r="E3159" s="76" t="s">
        <v>964</v>
      </c>
      <c r="F3159" s="76"/>
      <c r="G3159" s="117" t="s">
        <v>958</v>
      </c>
      <c r="H3159" s="120">
        <v>1</v>
      </c>
      <c r="I3159" s="119">
        <v>0.04</v>
      </c>
      <c r="J3159" s="119">
        <v>0.04</v>
      </c>
    </row>
    <row r="3160" spans="1:10" ht="25.5" x14ac:dyDescent="0.2">
      <c r="A3160" s="116" t="s">
        <v>961</v>
      </c>
      <c r="B3160" s="118" t="s">
        <v>1861</v>
      </c>
      <c r="C3160" s="116" t="s">
        <v>114</v>
      </c>
      <c r="D3160" s="116" t="s">
        <v>1862</v>
      </c>
      <c r="E3160" s="76" t="s">
        <v>964</v>
      </c>
      <c r="F3160" s="76"/>
      <c r="G3160" s="117" t="s">
        <v>958</v>
      </c>
      <c r="H3160" s="120">
        <v>1</v>
      </c>
      <c r="I3160" s="119">
        <v>0.61</v>
      </c>
      <c r="J3160" s="119">
        <v>0.61</v>
      </c>
    </row>
    <row r="3161" spans="1:10" ht="15" customHeight="1" x14ac:dyDescent="0.2">
      <c r="A3161" s="116" t="s">
        <v>961</v>
      </c>
      <c r="B3161" s="118" t="s">
        <v>1863</v>
      </c>
      <c r="C3161" s="116" t="s">
        <v>114</v>
      </c>
      <c r="D3161" s="116" t="s">
        <v>1864</v>
      </c>
      <c r="E3161" s="76" t="s">
        <v>964</v>
      </c>
      <c r="F3161" s="76"/>
      <c r="G3161" s="117" t="s">
        <v>958</v>
      </c>
      <c r="H3161" s="120">
        <v>1</v>
      </c>
      <c r="I3161" s="119">
        <v>1.33</v>
      </c>
      <c r="J3161" s="119">
        <v>1.33</v>
      </c>
    </row>
    <row r="3162" spans="1:10" ht="0.95" customHeight="1" x14ac:dyDescent="0.2">
      <c r="A3162" s="124"/>
      <c r="B3162" s="124"/>
      <c r="C3162" s="124"/>
      <c r="D3162" s="124"/>
      <c r="E3162" s="124" t="s">
        <v>971</v>
      </c>
      <c r="F3162" s="125">
        <v>17.66</v>
      </c>
      <c r="G3162" s="124" t="s">
        <v>972</v>
      </c>
      <c r="H3162" s="125">
        <v>0</v>
      </c>
      <c r="I3162" s="124" t="s">
        <v>973</v>
      </c>
      <c r="J3162" s="125">
        <v>17.66</v>
      </c>
    </row>
    <row r="3163" spans="1:10" ht="18" customHeight="1" thickBot="1" x14ac:dyDescent="0.25">
      <c r="A3163" s="124"/>
      <c r="B3163" s="124"/>
      <c r="C3163" s="124"/>
      <c r="D3163" s="124"/>
      <c r="E3163" s="124" t="s">
        <v>974</v>
      </c>
      <c r="F3163" s="125">
        <v>6.08</v>
      </c>
      <c r="G3163" s="124"/>
      <c r="H3163" s="77" t="s">
        <v>975</v>
      </c>
      <c r="I3163" s="77"/>
      <c r="J3163" s="125">
        <v>29.47</v>
      </c>
    </row>
    <row r="3164" spans="1:10" ht="39" customHeight="1" thickTop="1" x14ac:dyDescent="0.2">
      <c r="A3164" s="110"/>
      <c r="B3164" s="110"/>
      <c r="C3164" s="110"/>
      <c r="D3164" s="110"/>
      <c r="E3164" s="110"/>
      <c r="F3164" s="110"/>
      <c r="G3164" s="110"/>
      <c r="H3164" s="110"/>
      <c r="I3164" s="110"/>
      <c r="J3164" s="110"/>
    </row>
    <row r="3165" spans="1:10" ht="26.1" customHeight="1" x14ac:dyDescent="0.2">
      <c r="A3165" s="102"/>
      <c r="B3165" s="104" t="s">
        <v>106</v>
      </c>
      <c r="C3165" s="102" t="s">
        <v>107</v>
      </c>
      <c r="D3165" s="102" t="s">
        <v>8</v>
      </c>
      <c r="E3165" s="65" t="s">
        <v>948</v>
      </c>
      <c r="F3165" s="65"/>
      <c r="G3165" s="103" t="s">
        <v>108</v>
      </c>
      <c r="H3165" s="104" t="s">
        <v>109</v>
      </c>
      <c r="I3165" s="104" t="s">
        <v>110</v>
      </c>
      <c r="J3165" s="104" t="s">
        <v>9</v>
      </c>
    </row>
    <row r="3166" spans="1:10" ht="25.5" customHeight="1" x14ac:dyDescent="0.2">
      <c r="A3166" s="105" t="s">
        <v>949</v>
      </c>
      <c r="B3166" s="107" t="s">
        <v>3370</v>
      </c>
      <c r="C3166" s="105" t="s">
        <v>114</v>
      </c>
      <c r="D3166" s="105" t="s">
        <v>3371</v>
      </c>
      <c r="E3166" s="78" t="s">
        <v>1211</v>
      </c>
      <c r="F3166" s="78"/>
      <c r="G3166" s="106" t="s">
        <v>126</v>
      </c>
      <c r="H3166" s="109">
        <v>1</v>
      </c>
      <c r="I3166" s="108">
        <v>17.38</v>
      </c>
      <c r="J3166" s="108">
        <v>17.38</v>
      </c>
    </row>
    <row r="3167" spans="1:10" ht="15" customHeight="1" x14ac:dyDescent="0.2">
      <c r="A3167" s="111" t="s">
        <v>951</v>
      </c>
      <c r="B3167" s="113" t="s">
        <v>1222</v>
      </c>
      <c r="C3167" s="111" t="s">
        <v>114</v>
      </c>
      <c r="D3167" s="111" t="s">
        <v>1223</v>
      </c>
      <c r="E3167" s="79" t="s">
        <v>957</v>
      </c>
      <c r="F3167" s="79"/>
      <c r="G3167" s="112" t="s">
        <v>958</v>
      </c>
      <c r="H3167" s="115">
        <v>6.8000000000000005E-2</v>
      </c>
      <c r="I3167" s="114">
        <v>25.53</v>
      </c>
      <c r="J3167" s="114">
        <v>1.73</v>
      </c>
    </row>
    <row r="3168" spans="1:10" ht="0.95" customHeight="1" x14ac:dyDescent="0.2">
      <c r="A3168" s="111" t="s">
        <v>951</v>
      </c>
      <c r="B3168" s="113" t="s">
        <v>959</v>
      </c>
      <c r="C3168" s="111" t="s">
        <v>114</v>
      </c>
      <c r="D3168" s="111" t="s">
        <v>960</v>
      </c>
      <c r="E3168" s="79" t="s">
        <v>957</v>
      </c>
      <c r="F3168" s="79"/>
      <c r="G3168" s="112" t="s">
        <v>958</v>
      </c>
      <c r="H3168" s="115">
        <v>3.4000000000000002E-2</v>
      </c>
      <c r="I3168" s="114">
        <v>22.4</v>
      </c>
      <c r="J3168" s="114">
        <v>0.76</v>
      </c>
    </row>
    <row r="3169" spans="1:10" ht="18" customHeight="1" x14ac:dyDescent="0.2">
      <c r="A3169" s="116" t="s">
        <v>961</v>
      </c>
      <c r="B3169" s="118" t="s">
        <v>3529</v>
      </c>
      <c r="C3169" s="116" t="s">
        <v>114</v>
      </c>
      <c r="D3169" s="116" t="s">
        <v>3530</v>
      </c>
      <c r="E3169" s="76" t="s">
        <v>964</v>
      </c>
      <c r="F3169" s="76"/>
      <c r="G3169" s="117" t="s">
        <v>126</v>
      </c>
      <c r="H3169" s="120">
        <v>1.163</v>
      </c>
      <c r="I3169" s="119">
        <v>12.73</v>
      </c>
      <c r="J3169" s="119">
        <v>14.8</v>
      </c>
    </row>
    <row r="3170" spans="1:10" ht="39" customHeight="1" x14ac:dyDescent="0.2">
      <c r="A3170" s="116" t="s">
        <v>961</v>
      </c>
      <c r="B3170" s="118" t="s">
        <v>3531</v>
      </c>
      <c r="C3170" s="116" t="s">
        <v>114</v>
      </c>
      <c r="D3170" s="116" t="s">
        <v>3532</v>
      </c>
      <c r="E3170" s="76" t="s">
        <v>964</v>
      </c>
      <c r="F3170" s="76"/>
      <c r="G3170" s="117" t="s">
        <v>198</v>
      </c>
      <c r="H3170" s="120">
        <v>6.0000000000000001E-3</v>
      </c>
      <c r="I3170" s="119">
        <v>15.77</v>
      </c>
      <c r="J3170" s="119">
        <v>0.09</v>
      </c>
    </row>
    <row r="3171" spans="1:10" ht="24" customHeight="1" x14ac:dyDescent="0.2">
      <c r="A3171" s="124"/>
      <c r="B3171" s="124"/>
      <c r="C3171" s="124"/>
      <c r="D3171" s="124"/>
      <c r="E3171" s="124" t="s">
        <v>971</v>
      </c>
      <c r="F3171" s="125">
        <v>1.9000000000000001</v>
      </c>
      <c r="G3171" s="124" t="s">
        <v>972</v>
      </c>
      <c r="H3171" s="125">
        <v>0</v>
      </c>
      <c r="I3171" s="124" t="s">
        <v>973</v>
      </c>
      <c r="J3171" s="125">
        <v>1.9000000000000001</v>
      </c>
    </row>
    <row r="3172" spans="1:10" ht="15" customHeight="1" thickBot="1" x14ac:dyDescent="0.25">
      <c r="A3172" s="124"/>
      <c r="B3172" s="124"/>
      <c r="C3172" s="124"/>
      <c r="D3172" s="124"/>
      <c r="E3172" s="124" t="s">
        <v>974</v>
      </c>
      <c r="F3172" s="125">
        <v>4.51</v>
      </c>
      <c r="G3172" s="124"/>
      <c r="H3172" s="77" t="s">
        <v>975</v>
      </c>
      <c r="I3172" s="77"/>
      <c r="J3172" s="125">
        <v>21.89</v>
      </c>
    </row>
    <row r="3173" spans="1:10" ht="15" customHeight="1" thickTop="1" x14ac:dyDescent="0.2">
      <c r="A3173" s="110"/>
      <c r="B3173" s="110"/>
      <c r="C3173" s="110"/>
      <c r="D3173" s="110"/>
      <c r="E3173" s="110"/>
      <c r="F3173" s="110"/>
      <c r="G3173" s="110"/>
      <c r="H3173" s="110"/>
      <c r="I3173" s="110"/>
      <c r="J3173" s="110"/>
    </row>
    <row r="3174" spans="1:10" ht="0.95" customHeight="1" x14ac:dyDescent="0.2">
      <c r="A3174" s="102"/>
      <c r="B3174" s="104" t="s">
        <v>106</v>
      </c>
      <c r="C3174" s="102" t="s">
        <v>107</v>
      </c>
      <c r="D3174" s="102" t="s">
        <v>8</v>
      </c>
      <c r="E3174" s="65" t="s">
        <v>948</v>
      </c>
      <c r="F3174" s="65"/>
      <c r="G3174" s="103" t="s">
        <v>108</v>
      </c>
      <c r="H3174" s="104" t="s">
        <v>109</v>
      </c>
      <c r="I3174" s="104" t="s">
        <v>110</v>
      </c>
      <c r="J3174" s="104" t="s">
        <v>9</v>
      </c>
    </row>
    <row r="3175" spans="1:10" ht="18" customHeight="1" x14ac:dyDescent="0.2">
      <c r="A3175" s="105" t="s">
        <v>949</v>
      </c>
      <c r="B3175" s="107" t="s">
        <v>2925</v>
      </c>
      <c r="C3175" s="105" t="s">
        <v>114</v>
      </c>
      <c r="D3175" s="105" t="s">
        <v>2926</v>
      </c>
      <c r="E3175" s="78" t="s">
        <v>957</v>
      </c>
      <c r="F3175" s="78"/>
      <c r="G3175" s="106" t="s">
        <v>137</v>
      </c>
      <c r="H3175" s="109">
        <v>1</v>
      </c>
      <c r="I3175" s="108">
        <v>657.4</v>
      </c>
      <c r="J3175" s="108">
        <v>657.4</v>
      </c>
    </row>
    <row r="3176" spans="1:10" ht="39" customHeight="1" x14ac:dyDescent="0.2">
      <c r="A3176" s="111" t="s">
        <v>951</v>
      </c>
      <c r="B3176" s="113" t="s">
        <v>959</v>
      </c>
      <c r="C3176" s="111" t="s">
        <v>114</v>
      </c>
      <c r="D3176" s="111" t="s">
        <v>960</v>
      </c>
      <c r="E3176" s="79" t="s">
        <v>957</v>
      </c>
      <c r="F3176" s="79"/>
      <c r="G3176" s="112" t="s">
        <v>958</v>
      </c>
      <c r="H3176" s="115">
        <v>8.7799999999999994</v>
      </c>
      <c r="I3176" s="114">
        <v>22.4</v>
      </c>
      <c r="J3176" s="114">
        <v>196.67</v>
      </c>
    </row>
    <row r="3177" spans="1:10" ht="24" customHeight="1" x14ac:dyDescent="0.2">
      <c r="A3177" s="116" t="s">
        <v>961</v>
      </c>
      <c r="B3177" s="118" t="s">
        <v>1087</v>
      </c>
      <c r="C3177" s="116" t="s">
        <v>114</v>
      </c>
      <c r="D3177" s="116" t="s">
        <v>1088</v>
      </c>
      <c r="E3177" s="76" t="s">
        <v>964</v>
      </c>
      <c r="F3177" s="76"/>
      <c r="G3177" s="117" t="s">
        <v>137</v>
      </c>
      <c r="H3177" s="120">
        <v>1.1299999999999999</v>
      </c>
      <c r="I3177" s="119">
        <v>91.5</v>
      </c>
      <c r="J3177" s="119">
        <v>103.39</v>
      </c>
    </row>
    <row r="3178" spans="1:10" ht="26.1" customHeight="1" x14ac:dyDescent="0.2">
      <c r="A3178" s="116" t="s">
        <v>961</v>
      </c>
      <c r="B3178" s="118" t="s">
        <v>1865</v>
      </c>
      <c r="C3178" s="116" t="s">
        <v>114</v>
      </c>
      <c r="D3178" s="116" t="s">
        <v>1866</v>
      </c>
      <c r="E3178" s="76" t="s">
        <v>964</v>
      </c>
      <c r="F3178" s="76"/>
      <c r="G3178" s="117" t="s">
        <v>198</v>
      </c>
      <c r="H3178" s="120">
        <v>75.47</v>
      </c>
      <c r="I3178" s="119">
        <v>0.91</v>
      </c>
      <c r="J3178" s="119">
        <v>68.67</v>
      </c>
    </row>
    <row r="3179" spans="1:10" ht="51.95" customHeight="1" x14ac:dyDescent="0.2">
      <c r="A3179" s="116" t="s">
        <v>961</v>
      </c>
      <c r="B3179" s="118" t="s">
        <v>1089</v>
      </c>
      <c r="C3179" s="116" t="s">
        <v>114</v>
      </c>
      <c r="D3179" s="116" t="s">
        <v>1090</v>
      </c>
      <c r="E3179" s="76" t="s">
        <v>964</v>
      </c>
      <c r="F3179" s="76"/>
      <c r="G3179" s="117" t="s">
        <v>198</v>
      </c>
      <c r="H3179" s="120">
        <v>339.62</v>
      </c>
      <c r="I3179" s="119">
        <v>0.85</v>
      </c>
      <c r="J3179" s="119">
        <v>288.67</v>
      </c>
    </row>
    <row r="3180" spans="1:10" ht="51.95" customHeight="1" x14ac:dyDescent="0.2">
      <c r="A3180" s="124"/>
      <c r="B3180" s="124"/>
      <c r="C3180" s="124"/>
      <c r="D3180" s="124"/>
      <c r="E3180" s="124" t="s">
        <v>971</v>
      </c>
      <c r="F3180" s="125">
        <v>146.36000000000001</v>
      </c>
      <c r="G3180" s="124" t="s">
        <v>972</v>
      </c>
      <c r="H3180" s="125">
        <v>0</v>
      </c>
      <c r="I3180" s="124" t="s">
        <v>973</v>
      </c>
      <c r="J3180" s="125">
        <v>146.36000000000001</v>
      </c>
    </row>
    <row r="3181" spans="1:10" ht="26.1" customHeight="1" thickBot="1" x14ac:dyDescent="0.25">
      <c r="A3181" s="124"/>
      <c r="B3181" s="124"/>
      <c r="C3181" s="124"/>
      <c r="D3181" s="124"/>
      <c r="E3181" s="124" t="s">
        <v>974</v>
      </c>
      <c r="F3181" s="125">
        <v>170.92</v>
      </c>
      <c r="G3181" s="124"/>
      <c r="H3181" s="77" t="s">
        <v>975</v>
      </c>
      <c r="I3181" s="77"/>
      <c r="J3181" s="125">
        <v>828.32</v>
      </c>
    </row>
    <row r="3182" spans="1:10" ht="24" customHeight="1" thickTop="1" x14ac:dyDescent="0.2">
      <c r="A3182" s="110"/>
      <c r="B3182" s="110"/>
      <c r="C3182" s="110"/>
      <c r="D3182" s="110"/>
      <c r="E3182" s="110"/>
      <c r="F3182" s="110"/>
      <c r="G3182" s="110"/>
      <c r="H3182" s="110"/>
      <c r="I3182" s="110"/>
      <c r="J3182" s="110"/>
    </row>
    <row r="3183" spans="1:10" ht="26.1" customHeight="1" x14ac:dyDescent="0.2">
      <c r="A3183" s="102"/>
      <c r="B3183" s="104" t="s">
        <v>106</v>
      </c>
      <c r="C3183" s="102" t="s">
        <v>107</v>
      </c>
      <c r="D3183" s="102" t="s">
        <v>8</v>
      </c>
      <c r="E3183" s="65" t="s">
        <v>948</v>
      </c>
      <c r="F3183" s="65"/>
      <c r="G3183" s="103" t="s">
        <v>108</v>
      </c>
      <c r="H3183" s="104" t="s">
        <v>109</v>
      </c>
      <c r="I3183" s="104" t="s">
        <v>110</v>
      </c>
      <c r="J3183" s="104" t="s">
        <v>9</v>
      </c>
    </row>
    <row r="3184" spans="1:10" ht="38.25" x14ac:dyDescent="0.2">
      <c r="A3184" s="105" t="s">
        <v>949</v>
      </c>
      <c r="B3184" s="107" t="s">
        <v>2964</v>
      </c>
      <c r="C3184" s="105" t="s">
        <v>114</v>
      </c>
      <c r="D3184" s="105" t="s">
        <v>2965</v>
      </c>
      <c r="E3184" s="78" t="s">
        <v>957</v>
      </c>
      <c r="F3184" s="78"/>
      <c r="G3184" s="106" t="s">
        <v>137</v>
      </c>
      <c r="H3184" s="109">
        <v>1</v>
      </c>
      <c r="I3184" s="108">
        <v>686.21</v>
      </c>
      <c r="J3184" s="108">
        <v>686.21</v>
      </c>
    </row>
    <row r="3185" spans="1:10" ht="15" customHeight="1" x14ac:dyDescent="0.2">
      <c r="A3185" s="111" t="s">
        <v>951</v>
      </c>
      <c r="B3185" s="113" t="s">
        <v>959</v>
      </c>
      <c r="C3185" s="111" t="s">
        <v>114</v>
      </c>
      <c r="D3185" s="111" t="s">
        <v>960</v>
      </c>
      <c r="E3185" s="79" t="s">
        <v>957</v>
      </c>
      <c r="F3185" s="79"/>
      <c r="G3185" s="112" t="s">
        <v>958</v>
      </c>
      <c r="H3185" s="115">
        <v>11.23</v>
      </c>
      <c r="I3185" s="114">
        <v>22.4</v>
      </c>
      <c r="J3185" s="114">
        <v>251.55</v>
      </c>
    </row>
    <row r="3186" spans="1:10" ht="0.95" customHeight="1" x14ac:dyDescent="0.2">
      <c r="A3186" s="116" t="s">
        <v>961</v>
      </c>
      <c r="B3186" s="118" t="s">
        <v>1087</v>
      </c>
      <c r="C3186" s="116" t="s">
        <v>114</v>
      </c>
      <c r="D3186" s="116" t="s">
        <v>1088</v>
      </c>
      <c r="E3186" s="76" t="s">
        <v>964</v>
      </c>
      <c r="F3186" s="76"/>
      <c r="G3186" s="117" t="s">
        <v>137</v>
      </c>
      <c r="H3186" s="120">
        <v>1.1599999999999999</v>
      </c>
      <c r="I3186" s="119">
        <v>91.5</v>
      </c>
      <c r="J3186" s="119">
        <v>106.14</v>
      </c>
    </row>
    <row r="3187" spans="1:10" ht="18" customHeight="1" x14ac:dyDescent="0.2">
      <c r="A3187" s="116" t="s">
        <v>961</v>
      </c>
      <c r="B3187" s="118" t="s">
        <v>1865</v>
      </c>
      <c r="C3187" s="116" t="s">
        <v>114</v>
      </c>
      <c r="D3187" s="116" t="s">
        <v>1866</v>
      </c>
      <c r="E3187" s="76" t="s">
        <v>964</v>
      </c>
      <c r="F3187" s="76"/>
      <c r="G3187" s="117" t="s">
        <v>198</v>
      </c>
      <c r="H3187" s="120">
        <v>116.4</v>
      </c>
      <c r="I3187" s="119">
        <v>0.91</v>
      </c>
      <c r="J3187" s="119">
        <v>105.92</v>
      </c>
    </row>
    <row r="3188" spans="1:10" ht="39" customHeight="1" x14ac:dyDescent="0.2">
      <c r="A3188" s="116" t="s">
        <v>961</v>
      </c>
      <c r="B3188" s="118" t="s">
        <v>1089</v>
      </c>
      <c r="C3188" s="116" t="s">
        <v>114</v>
      </c>
      <c r="D3188" s="116" t="s">
        <v>1090</v>
      </c>
      <c r="E3188" s="76" t="s">
        <v>964</v>
      </c>
      <c r="F3188" s="76"/>
      <c r="G3188" s="117" t="s">
        <v>198</v>
      </c>
      <c r="H3188" s="120">
        <v>261.89</v>
      </c>
      <c r="I3188" s="119">
        <v>0.85</v>
      </c>
      <c r="J3188" s="119">
        <v>222.6</v>
      </c>
    </row>
    <row r="3189" spans="1:10" ht="24" customHeight="1" x14ac:dyDescent="0.2">
      <c r="A3189" s="124"/>
      <c r="B3189" s="124"/>
      <c r="C3189" s="124"/>
      <c r="D3189" s="124"/>
      <c r="E3189" s="124" t="s">
        <v>971</v>
      </c>
      <c r="F3189" s="125">
        <v>187.2</v>
      </c>
      <c r="G3189" s="124" t="s">
        <v>972</v>
      </c>
      <c r="H3189" s="125">
        <v>0</v>
      </c>
      <c r="I3189" s="124" t="s">
        <v>973</v>
      </c>
      <c r="J3189" s="125">
        <v>187.2</v>
      </c>
    </row>
    <row r="3190" spans="1:10" ht="26.1" customHeight="1" thickBot="1" x14ac:dyDescent="0.25">
      <c r="A3190" s="124"/>
      <c r="B3190" s="124"/>
      <c r="C3190" s="124"/>
      <c r="D3190" s="124"/>
      <c r="E3190" s="124" t="s">
        <v>974</v>
      </c>
      <c r="F3190" s="125">
        <v>178.41</v>
      </c>
      <c r="G3190" s="124"/>
      <c r="H3190" s="77" t="s">
        <v>975</v>
      </c>
      <c r="I3190" s="77"/>
      <c r="J3190" s="125">
        <v>864.62</v>
      </c>
    </row>
    <row r="3191" spans="1:10" ht="51.95" customHeight="1" thickTop="1" x14ac:dyDescent="0.2">
      <c r="A3191" s="110"/>
      <c r="B3191" s="110"/>
      <c r="C3191" s="110"/>
      <c r="D3191" s="110"/>
      <c r="E3191" s="110"/>
      <c r="F3191" s="110"/>
      <c r="G3191" s="110"/>
      <c r="H3191" s="110"/>
      <c r="I3191" s="110"/>
      <c r="J3191" s="110"/>
    </row>
    <row r="3192" spans="1:10" ht="51.95" customHeight="1" x14ac:dyDescent="0.2">
      <c r="A3192" s="102"/>
      <c r="B3192" s="104" t="s">
        <v>106</v>
      </c>
      <c r="C3192" s="102" t="s">
        <v>107</v>
      </c>
      <c r="D3192" s="102" t="s">
        <v>8</v>
      </c>
      <c r="E3192" s="65" t="s">
        <v>948</v>
      </c>
      <c r="F3192" s="65"/>
      <c r="G3192" s="103" t="s">
        <v>108</v>
      </c>
      <c r="H3192" s="104" t="s">
        <v>109</v>
      </c>
      <c r="I3192" s="104" t="s">
        <v>110</v>
      </c>
      <c r="J3192" s="104" t="s">
        <v>9</v>
      </c>
    </row>
    <row r="3193" spans="1:10" ht="26.1" customHeight="1" x14ac:dyDescent="0.2">
      <c r="A3193" s="105" t="s">
        <v>949</v>
      </c>
      <c r="B3193" s="107" t="s">
        <v>1117</v>
      </c>
      <c r="C3193" s="105" t="s">
        <v>114</v>
      </c>
      <c r="D3193" s="105" t="s">
        <v>1118</v>
      </c>
      <c r="E3193" s="78" t="s">
        <v>957</v>
      </c>
      <c r="F3193" s="78"/>
      <c r="G3193" s="106" t="s">
        <v>137</v>
      </c>
      <c r="H3193" s="109">
        <v>1</v>
      </c>
      <c r="I3193" s="108">
        <v>588.91999999999996</v>
      </c>
      <c r="J3193" s="108">
        <v>588.91999999999996</v>
      </c>
    </row>
    <row r="3194" spans="1:10" ht="24" customHeight="1" x14ac:dyDescent="0.2">
      <c r="A3194" s="111" t="s">
        <v>951</v>
      </c>
      <c r="B3194" s="113" t="s">
        <v>1081</v>
      </c>
      <c r="C3194" s="111" t="s">
        <v>114</v>
      </c>
      <c r="D3194" s="111" t="s">
        <v>1082</v>
      </c>
      <c r="E3194" s="79" t="s">
        <v>957</v>
      </c>
      <c r="F3194" s="79"/>
      <c r="G3194" s="112" t="s">
        <v>958</v>
      </c>
      <c r="H3194" s="115">
        <v>4.5</v>
      </c>
      <c r="I3194" s="114">
        <v>34.380000000000003</v>
      </c>
      <c r="J3194" s="114">
        <v>154.71</v>
      </c>
    </row>
    <row r="3195" spans="1:10" ht="26.1" customHeight="1" x14ac:dyDescent="0.2">
      <c r="A3195" s="111" t="s">
        <v>951</v>
      </c>
      <c r="B3195" s="113" t="s">
        <v>1083</v>
      </c>
      <c r="C3195" s="111" t="s">
        <v>114</v>
      </c>
      <c r="D3195" s="111" t="s">
        <v>1084</v>
      </c>
      <c r="E3195" s="79" t="s">
        <v>984</v>
      </c>
      <c r="F3195" s="79"/>
      <c r="G3195" s="112" t="s">
        <v>985</v>
      </c>
      <c r="H3195" s="115">
        <v>1.05</v>
      </c>
      <c r="I3195" s="114">
        <v>1.8</v>
      </c>
      <c r="J3195" s="114">
        <v>1.89</v>
      </c>
    </row>
    <row r="3196" spans="1:10" ht="38.25" customHeight="1" x14ac:dyDescent="0.2">
      <c r="A3196" s="111" t="s">
        <v>951</v>
      </c>
      <c r="B3196" s="113" t="s">
        <v>1085</v>
      </c>
      <c r="C3196" s="111" t="s">
        <v>114</v>
      </c>
      <c r="D3196" s="111" t="s">
        <v>1086</v>
      </c>
      <c r="E3196" s="79" t="s">
        <v>984</v>
      </c>
      <c r="F3196" s="79"/>
      <c r="G3196" s="112" t="s">
        <v>988</v>
      </c>
      <c r="H3196" s="115">
        <v>3.45</v>
      </c>
      <c r="I3196" s="114">
        <v>0.37</v>
      </c>
      <c r="J3196" s="114">
        <v>1.27</v>
      </c>
    </row>
    <row r="3197" spans="1:10" ht="15" customHeight="1" x14ac:dyDescent="0.2">
      <c r="A3197" s="116" t="s">
        <v>961</v>
      </c>
      <c r="B3197" s="118" t="s">
        <v>1087</v>
      </c>
      <c r="C3197" s="116" t="s">
        <v>114</v>
      </c>
      <c r="D3197" s="116" t="s">
        <v>1088</v>
      </c>
      <c r="E3197" s="76" t="s">
        <v>964</v>
      </c>
      <c r="F3197" s="76"/>
      <c r="G3197" s="117" t="s">
        <v>137</v>
      </c>
      <c r="H3197" s="120">
        <v>1.1599999999999999</v>
      </c>
      <c r="I3197" s="119">
        <v>91.5</v>
      </c>
      <c r="J3197" s="119">
        <v>106.14</v>
      </c>
    </row>
    <row r="3198" spans="1:10" ht="0.95" customHeight="1" x14ac:dyDescent="0.2">
      <c r="A3198" s="116" t="s">
        <v>961</v>
      </c>
      <c r="B3198" s="118" t="s">
        <v>1865</v>
      </c>
      <c r="C3198" s="116" t="s">
        <v>114</v>
      </c>
      <c r="D3198" s="116" t="s">
        <v>1866</v>
      </c>
      <c r="E3198" s="76" t="s">
        <v>964</v>
      </c>
      <c r="F3198" s="76"/>
      <c r="G3198" s="117" t="s">
        <v>198</v>
      </c>
      <c r="H3198" s="120">
        <v>174.1</v>
      </c>
      <c r="I3198" s="119">
        <v>0.91</v>
      </c>
      <c r="J3198" s="119">
        <v>158.43</v>
      </c>
    </row>
    <row r="3199" spans="1:10" ht="18" customHeight="1" x14ac:dyDescent="0.2">
      <c r="A3199" s="116" t="s">
        <v>961</v>
      </c>
      <c r="B3199" s="118" t="s">
        <v>1089</v>
      </c>
      <c r="C3199" s="116" t="s">
        <v>114</v>
      </c>
      <c r="D3199" s="116" t="s">
        <v>1090</v>
      </c>
      <c r="E3199" s="76" t="s">
        <v>964</v>
      </c>
      <c r="F3199" s="76"/>
      <c r="G3199" s="117" t="s">
        <v>198</v>
      </c>
      <c r="H3199" s="120">
        <v>195.86</v>
      </c>
      <c r="I3199" s="119">
        <v>0.85</v>
      </c>
      <c r="J3199" s="119">
        <v>166.48</v>
      </c>
    </row>
    <row r="3200" spans="1:10" ht="39" customHeight="1" x14ac:dyDescent="0.2">
      <c r="A3200" s="124"/>
      <c r="B3200" s="124"/>
      <c r="C3200" s="124"/>
      <c r="D3200" s="124"/>
      <c r="E3200" s="124" t="s">
        <v>971</v>
      </c>
      <c r="F3200" s="125">
        <v>133.74</v>
      </c>
      <c r="G3200" s="124" t="s">
        <v>972</v>
      </c>
      <c r="H3200" s="125">
        <v>0</v>
      </c>
      <c r="I3200" s="124" t="s">
        <v>973</v>
      </c>
      <c r="J3200" s="125">
        <v>133.74</v>
      </c>
    </row>
    <row r="3201" spans="1:10" ht="24" customHeight="1" thickBot="1" x14ac:dyDescent="0.25">
      <c r="A3201" s="124"/>
      <c r="B3201" s="124"/>
      <c r="C3201" s="124"/>
      <c r="D3201" s="124"/>
      <c r="E3201" s="124" t="s">
        <v>974</v>
      </c>
      <c r="F3201" s="125">
        <v>153.11000000000001</v>
      </c>
      <c r="G3201" s="124"/>
      <c r="H3201" s="77" t="s">
        <v>975</v>
      </c>
      <c r="I3201" s="77"/>
      <c r="J3201" s="125">
        <v>742.03</v>
      </c>
    </row>
    <row r="3202" spans="1:10" ht="26.1" customHeight="1" thickTop="1" x14ac:dyDescent="0.2">
      <c r="A3202" s="110"/>
      <c r="B3202" s="110"/>
      <c r="C3202" s="110"/>
      <c r="D3202" s="110"/>
      <c r="E3202" s="110"/>
      <c r="F3202" s="110"/>
      <c r="G3202" s="110"/>
      <c r="H3202" s="110"/>
      <c r="I3202" s="110"/>
      <c r="J3202" s="110"/>
    </row>
    <row r="3203" spans="1:10" ht="51.95" customHeight="1" x14ac:dyDescent="0.2">
      <c r="A3203" s="102"/>
      <c r="B3203" s="104" t="s">
        <v>106</v>
      </c>
      <c r="C3203" s="102" t="s">
        <v>107</v>
      </c>
      <c r="D3203" s="102" t="s">
        <v>8</v>
      </c>
      <c r="E3203" s="65" t="s">
        <v>948</v>
      </c>
      <c r="F3203" s="65"/>
      <c r="G3203" s="103" t="s">
        <v>108</v>
      </c>
      <c r="H3203" s="104" t="s">
        <v>109</v>
      </c>
      <c r="I3203" s="104" t="s">
        <v>110</v>
      </c>
      <c r="J3203" s="104" t="s">
        <v>9</v>
      </c>
    </row>
    <row r="3204" spans="1:10" ht="51.95" customHeight="1" x14ac:dyDescent="0.2">
      <c r="A3204" s="105" t="s">
        <v>949</v>
      </c>
      <c r="B3204" s="107" t="s">
        <v>2935</v>
      </c>
      <c r="C3204" s="105" t="s">
        <v>114</v>
      </c>
      <c r="D3204" s="105" t="s">
        <v>2936</v>
      </c>
      <c r="E3204" s="78" t="s">
        <v>957</v>
      </c>
      <c r="F3204" s="78"/>
      <c r="G3204" s="106" t="s">
        <v>137</v>
      </c>
      <c r="H3204" s="109">
        <v>1</v>
      </c>
      <c r="I3204" s="108">
        <v>553.55999999999995</v>
      </c>
      <c r="J3204" s="108">
        <v>553.55999999999995</v>
      </c>
    </row>
    <row r="3205" spans="1:10" ht="26.1" customHeight="1" x14ac:dyDescent="0.2">
      <c r="A3205" s="111" t="s">
        <v>951</v>
      </c>
      <c r="B3205" s="113" t="s">
        <v>959</v>
      </c>
      <c r="C3205" s="111" t="s">
        <v>114</v>
      </c>
      <c r="D3205" s="111" t="s">
        <v>960</v>
      </c>
      <c r="E3205" s="79" t="s">
        <v>957</v>
      </c>
      <c r="F3205" s="79"/>
      <c r="G3205" s="112" t="s">
        <v>958</v>
      </c>
      <c r="H3205" s="115">
        <v>0.79</v>
      </c>
      <c r="I3205" s="114">
        <v>22.4</v>
      </c>
      <c r="J3205" s="114">
        <v>17.690000000000001</v>
      </c>
    </row>
    <row r="3206" spans="1:10" ht="24" customHeight="1" x14ac:dyDescent="0.2">
      <c r="A3206" s="111" t="s">
        <v>951</v>
      </c>
      <c r="B3206" s="113" t="s">
        <v>1081</v>
      </c>
      <c r="C3206" s="111" t="s">
        <v>114</v>
      </c>
      <c r="D3206" s="111" t="s">
        <v>1082</v>
      </c>
      <c r="E3206" s="79" t="s">
        <v>957</v>
      </c>
      <c r="F3206" s="79"/>
      <c r="G3206" s="112" t="s">
        <v>958</v>
      </c>
      <c r="H3206" s="115">
        <v>3.65</v>
      </c>
      <c r="I3206" s="114">
        <v>34.380000000000003</v>
      </c>
      <c r="J3206" s="114">
        <v>125.48</v>
      </c>
    </row>
    <row r="3207" spans="1:10" ht="26.1" customHeight="1" x14ac:dyDescent="0.2">
      <c r="A3207" s="111" t="s">
        <v>951</v>
      </c>
      <c r="B3207" s="113" t="s">
        <v>1199</v>
      </c>
      <c r="C3207" s="111" t="s">
        <v>114</v>
      </c>
      <c r="D3207" s="111" t="s">
        <v>1200</v>
      </c>
      <c r="E3207" s="79" t="s">
        <v>984</v>
      </c>
      <c r="F3207" s="79"/>
      <c r="G3207" s="112" t="s">
        <v>985</v>
      </c>
      <c r="H3207" s="115">
        <v>0.85</v>
      </c>
      <c r="I3207" s="114">
        <v>5.12</v>
      </c>
      <c r="J3207" s="114">
        <v>4.3499999999999996</v>
      </c>
    </row>
    <row r="3208" spans="1:10" ht="38.25" customHeight="1" x14ac:dyDescent="0.2">
      <c r="A3208" s="111" t="s">
        <v>951</v>
      </c>
      <c r="B3208" s="113" t="s">
        <v>1201</v>
      </c>
      <c r="C3208" s="111" t="s">
        <v>114</v>
      </c>
      <c r="D3208" s="111" t="s">
        <v>1202</v>
      </c>
      <c r="E3208" s="79" t="s">
        <v>984</v>
      </c>
      <c r="F3208" s="79"/>
      <c r="G3208" s="112" t="s">
        <v>988</v>
      </c>
      <c r="H3208" s="115">
        <v>2.8</v>
      </c>
      <c r="I3208" s="114">
        <v>1.52</v>
      </c>
      <c r="J3208" s="114">
        <v>4.25</v>
      </c>
    </row>
    <row r="3209" spans="1:10" ht="15" customHeight="1" x14ac:dyDescent="0.2">
      <c r="A3209" s="116" t="s">
        <v>961</v>
      </c>
      <c r="B3209" s="118" t="s">
        <v>1087</v>
      </c>
      <c r="C3209" s="116" t="s">
        <v>114</v>
      </c>
      <c r="D3209" s="116" t="s">
        <v>1088</v>
      </c>
      <c r="E3209" s="76" t="s">
        <v>964</v>
      </c>
      <c r="F3209" s="76"/>
      <c r="G3209" s="117" t="s">
        <v>137</v>
      </c>
      <c r="H3209" s="120">
        <v>1.18</v>
      </c>
      <c r="I3209" s="119">
        <v>91.5</v>
      </c>
      <c r="J3209" s="119">
        <v>107.97</v>
      </c>
    </row>
    <row r="3210" spans="1:10" ht="0.95" customHeight="1" x14ac:dyDescent="0.2">
      <c r="A3210" s="116" t="s">
        <v>961</v>
      </c>
      <c r="B3210" s="118" t="s">
        <v>1865</v>
      </c>
      <c r="C3210" s="116" t="s">
        <v>114</v>
      </c>
      <c r="D3210" s="116" t="s">
        <v>1866</v>
      </c>
      <c r="E3210" s="76" t="s">
        <v>964</v>
      </c>
      <c r="F3210" s="76"/>
      <c r="G3210" s="117" t="s">
        <v>198</v>
      </c>
      <c r="H3210" s="120">
        <v>157.44</v>
      </c>
      <c r="I3210" s="119">
        <v>0.91</v>
      </c>
      <c r="J3210" s="119">
        <v>143.27000000000001</v>
      </c>
    </row>
    <row r="3211" spans="1:10" ht="18" customHeight="1" x14ac:dyDescent="0.2">
      <c r="A3211" s="116" t="s">
        <v>961</v>
      </c>
      <c r="B3211" s="118" t="s">
        <v>1089</v>
      </c>
      <c r="C3211" s="116" t="s">
        <v>114</v>
      </c>
      <c r="D3211" s="116" t="s">
        <v>1090</v>
      </c>
      <c r="E3211" s="76" t="s">
        <v>964</v>
      </c>
      <c r="F3211" s="76"/>
      <c r="G3211" s="117" t="s">
        <v>198</v>
      </c>
      <c r="H3211" s="120">
        <v>177.12</v>
      </c>
      <c r="I3211" s="119">
        <v>0.85</v>
      </c>
      <c r="J3211" s="119">
        <v>150.55000000000001</v>
      </c>
    </row>
    <row r="3212" spans="1:10" ht="39" customHeight="1" x14ac:dyDescent="0.2">
      <c r="A3212" s="124"/>
      <c r="B3212" s="124"/>
      <c r="C3212" s="124"/>
      <c r="D3212" s="124"/>
      <c r="E3212" s="124" t="s">
        <v>971</v>
      </c>
      <c r="F3212" s="125">
        <v>121.63</v>
      </c>
      <c r="G3212" s="124" t="s">
        <v>972</v>
      </c>
      <c r="H3212" s="125">
        <v>0</v>
      </c>
      <c r="I3212" s="124" t="s">
        <v>973</v>
      </c>
      <c r="J3212" s="125">
        <v>121.63</v>
      </c>
    </row>
    <row r="3213" spans="1:10" ht="24" customHeight="1" thickBot="1" x14ac:dyDescent="0.25">
      <c r="A3213" s="124"/>
      <c r="B3213" s="124"/>
      <c r="C3213" s="124"/>
      <c r="D3213" s="124"/>
      <c r="E3213" s="124" t="s">
        <v>974</v>
      </c>
      <c r="F3213" s="125">
        <v>143.91999999999999</v>
      </c>
      <c r="G3213" s="124"/>
      <c r="H3213" s="77" t="s">
        <v>975</v>
      </c>
      <c r="I3213" s="77"/>
      <c r="J3213" s="125">
        <v>697.48</v>
      </c>
    </row>
    <row r="3214" spans="1:10" ht="26.1" customHeight="1" thickTop="1" x14ac:dyDescent="0.2">
      <c r="A3214" s="110"/>
      <c r="B3214" s="110"/>
      <c r="C3214" s="110"/>
      <c r="D3214" s="110"/>
      <c r="E3214" s="110"/>
      <c r="F3214" s="110"/>
      <c r="G3214" s="110"/>
      <c r="H3214" s="110"/>
      <c r="I3214" s="110"/>
      <c r="J3214" s="110"/>
    </row>
    <row r="3215" spans="1:10" ht="51.95" customHeight="1" x14ac:dyDescent="0.2">
      <c r="A3215" s="102"/>
      <c r="B3215" s="104" t="s">
        <v>106</v>
      </c>
      <c r="C3215" s="102" t="s">
        <v>107</v>
      </c>
      <c r="D3215" s="102" t="s">
        <v>8</v>
      </c>
      <c r="E3215" s="65" t="s">
        <v>948</v>
      </c>
      <c r="F3215" s="65"/>
      <c r="G3215" s="103" t="s">
        <v>108</v>
      </c>
      <c r="H3215" s="104" t="s">
        <v>109</v>
      </c>
      <c r="I3215" s="104" t="s">
        <v>110</v>
      </c>
      <c r="J3215" s="104" t="s">
        <v>9</v>
      </c>
    </row>
    <row r="3216" spans="1:10" ht="51.95" customHeight="1" x14ac:dyDescent="0.2">
      <c r="A3216" s="105" t="s">
        <v>949</v>
      </c>
      <c r="B3216" s="107" t="s">
        <v>1139</v>
      </c>
      <c r="C3216" s="105" t="s">
        <v>114</v>
      </c>
      <c r="D3216" s="105" t="s">
        <v>1140</v>
      </c>
      <c r="E3216" s="78" t="s">
        <v>957</v>
      </c>
      <c r="F3216" s="78"/>
      <c r="G3216" s="106" t="s">
        <v>137</v>
      </c>
      <c r="H3216" s="109">
        <v>1</v>
      </c>
      <c r="I3216" s="108">
        <v>602.11</v>
      </c>
      <c r="J3216" s="108">
        <v>602.11</v>
      </c>
    </row>
    <row r="3217" spans="1:10" ht="26.1" customHeight="1" x14ac:dyDescent="0.2">
      <c r="A3217" s="111" t="s">
        <v>951</v>
      </c>
      <c r="B3217" s="113" t="s">
        <v>1081</v>
      </c>
      <c r="C3217" s="111" t="s">
        <v>114</v>
      </c>
      <c r="D3217" s="111" t="s">
        <v>1082</v>
      </c>
      <c r="E3217" s="79" t="s">
        <v>957</v>
      </c>
      <c r="F3217" s="79"/>
      <c r="G3217" s="112" t="s">
        <v>958</v>
      </c>
      <c r="H3217" s="115">
        <v>4.32</v>
      </c>
      <c r="I3217" s="114">
        <v>34.380000000000003</v>
      </c>
      <c r="J3217" s="114">
        <v>148.52000000000001</v>
      </c>
    </row>
    <row r="3218" spans="1:10" ht="24" customHeight="1" x14ac:dyDescent="0.2">
      <c r="A3218" s="111" t="s">
        <v>951</v>
      </c>
      <c r="B3218" s="113" t="s">
        <v>1083</v>
      </c>
      <c r="C3218" s="111" t="s">
        <v>114</v>
      </c>
      <c r="D3218" s="111" t="s">
        <v>1084</v>
      </c>
      <c r="E3218" s="79" t="s">
        <v>984</v>
      </c>
      <c r="F3218" s="79"/>
      <c r="G3218" s="112" t="s">
        <v>985</v>
      </c>
      <c r="H3218" s="115">
        <v>1.01</v>
      </c>
      <c r="I3218" s="114">
        <v>1.8</v>
      </c>
      <c r="J3218" s="114">
        <v>1.81</v>
      </c>
    </row>
    <row r="3219" spans="1:10" ht="26.1" customHeight="1" x14ac:dyDescent="0.2">
      <c r="A3219" s="111" t="s">
        <v>951</v>
      </c>
      <c r="B3219" s="113" t="s">
        <v>1085</v>
      </c>
      <c r="C3219" s="111" t="s">
        <v>114</v>
      </c>
      <c r="D3219" s="111" t="s">
        <v>1086</v>
      </c>
      <c r="E3219" s="79" t="s">
        <v>984</v>
      </c>
      <c r="F3219" s="79"/>
      <c r="G3219" s="112" t="s">
        <v>988</v>
      </c>
      <c r="H3219" s="115">
        <v>3.31</v>
      </c>
      <c r="I3219" s="114">
        <v>0.37</v>
      </c>
      <c r="J3219" s="114">
        <v>1.22</v>
      </c>
    </row>
    <row r="3220" spans="1:10" ht="25.5" x14ac:dyDescent="0.2">
      <c r="A3220" s="116" t="s">
        <v>961</v>
      </c>
      <c r="B3220" s="118" t="s">
        <v>1867</v>
      </c>
      <c r="C3220" s="116" t="s">
        <v>114</v>
      </c>
      <c r="D3220" s="116" t="s">
        <v>1868</v>
      </c>
      <c r="E3220" s="76" t="s">
        <v>964</v>
      </c>
      <c r="F3220" s="76"/>
      <c r="G3220" s="117" t="s">
        <v>137</v>
      </c>
      <c r="H3220" s="120">
        <v>0.95</v>
      </c>
      <c r="I3220" s="119">
        <v>92.69</v>
      </c>
      <c r="J3220" s="119">
        <v>88.05</v>
      </c>
    </row>
    <row r="3221" spans="1:10" ht="15" customHeight="1" x14ac:dyDescent="0.2">
      <c r="A3221" s="116" t="s">
        <v>961</v>
      </c>
      <c r="B3221" s="118" t="s">
        <v>1089</v>
      </c>
      <c r="C3221" s="116" t="s">
        <v>114</v>
      </c>
      <c r="D3221" s="116" t="s">
        <v>1090</v>
      </c>
      <c r="E3221" s="76" t="s">
        <v>964</v>
      </c>
      <c r="F3221" s="76"/>
      <c r="G3221" s="117" t="s">
        <v>198</v>
      </c>
      <c r="H3221" s="120">
        <v>426.49</v>
      </c>
      <c r="I3221" s="119">
        <v>0.85</v>
      </c>
      <c r="J3221" s="119">
        <v>362.51</v>
      </c>
    </row>
    <row r="3222" spans="1:10" ht="0.95" customHeight="1" x14ac:dyDescent="0.2">
      <c r="A3222" s="124"/>
      <c r="B3222" s="124"/>
      <c r="C3222" s="124"/>
      <c r="D3222" s="124"/>
      <c r="E3222" s="124" t="s">
        <v>971</v>
      </c>
      <c r="F3222" s="125">
        <v>128.38999999999999</v>
      </c>
      <c r="G3222" s="124" t="s">
        <v>972</v>
      </c>
      <c r="H3222" s="125">
        <v>0</v>
      </c>
      <c r="I3222" s="124" t="s">
        <v>973</v>
      </c>
      <c r="J3222" s="125">
        <v>128.38999999999999</v>
      </c>
    </row>
    <row r="3223" spans="1:10" ht="18" customHeight="1" thickBot="1" x14ac:dyDescent="0.25">
      <c r="A3223" s="124"/>
      <c r="B3223" s="124"/>
      <c r="C3223" s="124"/>
      <c r="D3223" s="124"/>
      <c r="E3223" s="124" t="s">
        <v>974</v>
      </c>
      <c r="F3223" s="125">
        <v>156.54</v>
      </c>
      <c r="G3223" s="124"/>
      <c r="H3223" s="77" t="s">
        <v>975</v>
      </c>
      <c r="I3223" s="77"/>
      <c r="J3223" s="125">
        <v>758.65</v>
      </c>
    </row>
    <row r="3224" spans="1:10" ht="39" customHeight="1" thickTop="1" x14ac:dyDescent="0.2">
      <c r="A3224" s="110"/>
      <c r="B3224" s="110"/>
      <c r="C3224" s="110"/>
      <c r="D3224" s="110"/>
      <c r="E3224" s="110"/>
      <c r="F3224" s="110"/>
      <c r="G3224" s="110"/>
      <c r="H3224" s="110"/>
      <c r="I3224" s="110"/>
      <c r="J3224" s="110"/>
    </row>
    <row r="3225" spans="1:10" ht="24" customHeight="1" x14ac:dyDescent="0.2">
      <c r="A3225" s="102"/>
      <c r="B3225" s="104" t="s">
        <v>106</v>
      </c>
      <c r="C3225" s="102" t="s">
        <v>107</v>
      </c>
      <c r="D3225" s="102" t="s">
        <v>8</v>
      </c>
      <c r="E3225" s="65" t="s">
        <v>948</v>
      </c>
      <c r="F3225" s="65"/>
      <c r="G3225" s="103" t="s">
        <v>108</v>
      </c>
      <c r="H3225" s="104" t="s">
        <v>109</v>
      </c>
      <c r="I3225" s="104" t="s">
        <v>110</v>
      </c>
      <c r="J3225" s="104" t="s">
        <v>9</v>
      </c>
    </row>
    <row r="3226" spans="1:10" ht="26.1" customHeight="1" x14ac:dyDescent="0.2">
      <c r="A3226" s="105" t="s">
        <v>949</v>
      </c>
      <c r="B3226" s="107" t="s">
        <v>3418</v>
      </c>
      <c r="C3226" s="105" t="s">
        <v>114</v>
      </c>
      <c r="D3226" s="105" t="s">
        <v>3419</v>
      </c>
      <c r="E3226" s="78" t="s">
        <v>957</v>
      </c>
      <c r="F3226" s="78"/>
      <c r="G3226" s="106" t="s">
        <v>137</v>
      </c>
      <c r="H3226" s="109">
        <v>1</v>
      </c>
      <c r="I3226" s="108">
        <v>790.23</v>
      </c>
      <c r="J3226" s="108">
        <v>790.23</v>
      </c>
    </row>
    <row r="3227" spans="1:10" ht="24" customHeight="1" x14ac:dyDescent="0.2">
      <c r="A3227" s="111" t="s">
        <v>951</v>
      </c>
      <c r="B3227" s="113" t="s">
        <v>1081</v>
      </c>
      <c r="C3227" s="111" t="s">
        <v>114</v>
      </c>
      <c r="D3227" s="111" t="s">
        <v>1082</v>
      </c>
      <c r="E3227" s="79" t="s">
        <v>957</v>
      </c>
      <c r="F3227" s="79"/>
      <c r="G3227" s="112" t="s">
        <v>958</v>
      </c>
      <c r="H3227" s="115">
        <v>3.75</v>
      </c>
      <c r="I3227" s="114">
        <v>34.380000000000003</v>
      </c>
      <c r="J3227" s="114">
        <v>128.91999999999999</v>
      </c>
    </row>
    <row r="3228" spans="1:10" ht="26.1" customHeight="1" x14ac:dyDescent="0.2">
      <c r="A3228" s="111" t="s">
        <v>951</v>
      </c>
      <c r="B3228" s="113" t="s">
        <v>1083</v>
      </c>
      <c r="C3228" s="111" t="s">
        <v>114</v>
      </c>
      <c r="D3228" s="111" t="s">
        <v>1084</v>
      </c>
      <c r="E3228" s="79" t="s">
        <v>984</v>
      </c>
      <c r="F3228" s="79"/>
      <c r="G3228" s="112" t="s">
        <v>985</v>
      </c>
      <c r="H3228" s="115">
        <v>0.87</v>
      </c>
      <c r="I3228" s="114">
        <v>1.8</v>
      </c>
      <c r="J3228" s="114">
        <v>1.56</v>
      </c>
    </row>
    <row r="3229" spans="1:10" ht="38.25" customHeight="1" x14ac:dyDescent="0.2">
      <c r="A3229" s="111" t="s">
        <v>951</v>
      </c>
      <c r="B3229" s="113" t="s">
        <v>1085</v>
      </c>
      <c r="C3229" s="111" t="s">
        <v>114</v>
      </c>
      <c r="D3229" s="111" t="s">
        <v>1086</v>
      </c>
      <c r="E3229" s="79" t="s">
        <v>984</v>
      </c>
      <c r="F3229" s="79"/>
      <c r="G3229" s="112" t="s">
        <v>988</v>
      </c>
      <c r="H3229" s="115">
        <v>2.88</v>
      </c>
      <c r="I3229" s="114">
        <v>0.37</v>
      </c>
      <c r="J3229" s="114">
        <v>1.06</v>
      </c>
    </row>
    <row r="3230" spans="1:10" ht="15" customHeight="1" x14ac:dyDescent="0.2">
      <c r="A3230" s="116" t="s">
        <v>961</v>
      </c>
      <c r="B3230" s="118" t="s">
        <v>3533</v>
      </c>
      <c r="C3230" s="116" t="s">
        <v>114</v>
      </c>
      <c r="D3230" s="116" t="s">
        <v>3534</v>
      </c>
      <c r="E3230" s="76" t="s">
        <v>964</v>
      </c>
      <c r="F3230" s="76"/>
      <c r="G3230" s="117" t="s">
        <v>1009</v>
      </c>
      <c r="H3230" s="120">
        <v>19.440000000000001</v>
      </c>
      <c r="I3230" s="119">
        <v>7.55</v>
      </c>
      <c r="J3230" s="119">
        <v>146.77000000000001</v>
      </c>
    </row>
    <row r="3231" spans="1:10" ht="0.95" customHeight="1" x14ac:dyDescent="0.2">
      <c r="A3231" s="116" t="s">
        <v>961</v>
      </c>
      <c r="B3231" s="118" t="s">
        <v>1087</v>
      </c>
      <c r="C3231" s="116" t="s">
        <v>114</v>
      </c>
      <c r="D3231" s="116" t="s">
        <v>1088</v>
      </c>
      <c r="E3231" s="76" t="s">
        <v>964</v>
      </c>
      <c r="F3231" s="76"/>
      <c r="G3231" s="117" t="s">
        <v>137</v>
      </c>
      <c r="H3231" s="120">
        <v>1.08</v>
      </c>
      <c r="I3231" s="119">
        <v>91.5</v>
      </c>
      <c r="J3231" s="119">
        <v>98.82</v>
      </c>
    </row>
    <row r="3232" spans="1:10" ht="18" customHeight="1" x14ac:dyDescent="0.2">
      <c r="A3232" s="116" t="s">
        <v>961</v>
      </c>
      <c r="B3232" s="118" t="s">
        <v>1089</v>
      </c>
      <c r="C3232" s="116" t="s">
        <v>114</v>
      </c>
      <c r="D3232" s="116" t="s">
        <v>1090</v>
      </c>
      <c r="E3232" s="76" t="s">
        <v>964</v>
      </c>
      <c r="F3232" s="76"/>
      <c r="G3232" s="117" t="s">
        <v>198</v>
      </c>
      <c r="H3232" s="120">
        <v>486</v>
      </c>
      <c r="I3232" s="119">
        <v>0.85</v>
      </c>
      <c r="J3232" s="119">
        <v>413.1</v>
      </c>
    </row>
    <row r="3233" spans="1:10" ht="39" customHeight="1" x14ac:dyDescent="0.2">
      <c r="A3233" s="124"/>
      <c r="B3233" s="124"/>
      <c r="C3233" s="124"/>
      <c r="D3233" s="124"/>
      <c r="E3233" s="124" t="s">
        <v>971</v>
      </c>
      <c r="F3233" s="125">
        <v>111.45</v>
      </c>
      <c r="G3233" s="124" t="s">
        <v>972</v>
      </c>
      <c r="H3233" s="125">
        <v>0</v>
      </c>
      <c r="I3233" s="124" t="s">
        <v>973</v>
      </c>
      <c r="J3233" s="125">
        <v>111.45</v>
      </c>
    </row>
    <row r="3234" spans="1:10" ht="24" customHeight="1" thickBot="1" x14ac:dyDescent="0.25">
      <c r="A3234" s="124"/>
      <c r="B3234" s="124"/>
      <c r="C3234" s="124"/>
      <c r="D3234" s="124"/>
      <c r="E3234" s="124" t="s">
        <v>974</v>
      </c>
      <c r="F3234" s="125">
        <v>205.45</v>
      </c>
      <c r="G3234" s="124"/>
      <c r="H3234" s="77" t="s">
        <v>975</v>
      </c>
      <c r="I3234" s="77"/>
      <c r="J3234" s="125">
        <v>995.68</v>
      </c>
    </row>
    <row r="3235" spans="1:10" ht="26.1" customHeight="1" thickTop="1" x14ac:dyDescent="0.2">
      <c r="A3235" s="110"/>
      <c r="B3235" s="110"/>
      <c r="C3235" s="110"/>
      <c r="D3235" s="110"/>
      <c r="E3235" s="110"/>
      <c r="F3235" s="110"/>
      <c r="G3235" s="110"/>
      <c r="H3235" s="110"/>
      <c r="I3235" s="110"/>
      <c r="J3235" s="110"/>
    </row>
    <row r="3236" spans="1:10" ht="51.95" customHeight="1" x14ac:dyDescent="0.2">
      <c r="A3236" s="102"/>
      <c r="B3236" s="104" t="s">
        <v>106</v>
      </c>
      <c r="C3236" s="102" t="s">
        <v>107</v>
      </c>
      <c r="D3236" s="102" t="s">
        <v>8</v>
      </c>
      <c r="E3236" s="65" t="s">
        <v>948</v>
      </c>
      <c r="F3236" s="65"/>
      <c r="G3236" s="103" t="s">
        <v>108</v>
      </c>
      <c r="H3236" s="104" t="s">
        <v>109</v>
      </c>
      <c r="I3236" s="104" t="s">
        <v>110</v>
      </c>
      <c r="J3236" s="104" t="s">
        <v>9</v>
      </c>
    </row>
    <row r="3237" spans="1:10" ht="51.95" customHeight="1" x14ac:dyDescent="0.2">
      <c r="A3237" s="105" t="s">
        <v>949</v>
      </c>
      <c r="B3237" s="107" t="s">
        <v>1781</v>
      </c>
      <c r="C3237" s="105" t="s">
        <v>114</v>
      </c>
      <c r="D3237" s="105" t="s">
        <v>1782</v>
      </c>
      <c r="E3237" s="78" t="s">
        <v>957</v>
      </c>
      <c r="F3237" s="78"/>
      <c r="G3237" s="106" t="s">
        <v>137</v>
      </c>
      <c r="H3237" s="109">
        <v>1</v>
      </c>
      <c r="I3237" s="108">
        <v>758.81</v>
      </c>
      <c r="J3237" s="108">
        <v>758.81</v>
      </c>
    </row>
    <row r="3238" spans="1:10" ht="26.1" customHeight="1" x14ac:dyDescent="0.2">
      <c r="A3238" s="111" t="s">
        <v>951</v>
      </c>
      <c r="B3238" s="113" t="s">
        <v>1081</v>
      </c>
      <c r="C3238" s="111" t="s">
        <v>114</v>
      </c>
      <c r="D3238" s="111" t="s">
        <v>1082</v>
      </c>
      <c r="E3238" s="79" t="s">
        <v>957</v>
      </c>
      <c r="F3238" s="79"/>
      <c r="G3238" s="112" t="s">
        <v>958</v>
      </c>
      <c r="H3238" s="115">
        <v>4.42</v>
      </c>
      <c r="I3238" s="114">
        <v>34.380000000000003</v>
      </c>
      <c r="J3238" s="114">
        <v>151.94999999999999</v>
      </c>
    </row>
    <row r="3239" spans="1:10" ht="24" customHeight="1" x14ac:dyDescent="0.2">
      <c r="A3239" s="111" t="s">
        <v>951</v>
      </c>
      <c r="B3239" s="113" t="s">
        <v>1083</v>
      </c>
      <c r="C3239" s="111" t="s">
        <v>114</v>
      </c>
      <c r="D3239" s="111" t="s">
        <v>1084</v>
      </c>
      <c r="E3239" s="79" t="s">
        <v>984</v>
      </c>
      <c r="F3239" s="79"/>
      <c r="G3239" s="112" t="s">
        <v>985</v>
      </c>
      <c r="H3239" s="115">
        <v>1.03</v>
      </c>
      <c r="I3239" s="114">
        <v>1.8</v>
      </c>
      <c r="J3239" s="114">
        <v>1.85</v>
      </c>
    </row>
    <row r="3240" spans="1:10" ht="26.1" customHeight="1" x14ac:dyDescent="0.2">
      <c r="A3240" s="111" t="s">
        <v>951</v>
      </c>
      <c r="B3240" s="113" t="s">
        <v>1085</v>
      </c>
      <c r="C3240" s="111" t="s">
        <v>114</v>
      </c>
      <c r="D3240" s="111" t="s">
        <v>1086</v>
      </c>
      <c r="E3240" s="79" t="s">
        <v>984</v>
      </c>
      <c r="F3240" s="79"/>
      <c r="G3240" s="112" t="s">
        <v>988</v>
      </c>
      <c r="H3240" s="115">
        <v>3.39</v>
      </c>
      <c r="I3240" s="114">
        <v>0.37</v>
      </c>
      <c r="J3240" s="114">
        <v>1.25</v>
      </c>
    </row>
    <row r="3241" spans="1:10" ht="25.5" x14ac:dyDescent="0.2">
      <c r="A3241" s="116" t="s">
        <v>961</v>
      </c>
      <c r="B3241" s="118" t="s">
        <v>1087</v>
      </c>
      <c r="C3241" s="116" t="s">
        <v>114</v>
      </c>
      <c r="D3241" s="116" t="s">
        <v>1088</v>
      </c>
      <c r="E3241" s="76" t="s">
        <v>964</v>
      </c>
      <c r="F3241" s="76"/>
      <c r="G3241" s="117" t="s">
        <v>137</v>
      </c>
      <c r="H3241" s="120">
        <v>1.27</v>
      </c>
      <c r="I3241" s="119">
        <v>91.5</v>
      </c>
      <c r="J3241" s="119">
        <v>116.2</v>
      </c>
    </row>
    <row r="3242" spans="1:10" ht="15" customHeight="1" x14ac:dyDescent="0.2">
      <c r="A3242" s="116" t="s">
        <v>961</v>
      </c>
      <c r="B3242" s="118" t="s">
        <v>1089</v>
      </c>
      <c r="C3242" s="116" t="s">
        <v>114</v>
      </c>
      <c r="D3242" s="116" t="s">
        <v>1090</v>
      </c>
      <c r="E3242" s="76" t="s">
        <v>964</v>
      </c>
      <c r="F3242" s="76"/>
      <c r="G3242" s="117" t="s">
        <v>198</v>
      </c>
      <c r="H3242" s="120">
        <v>573.61</v>
      </c>
      <c r="I3242" s="119">
        <v>0.85</v>
      </c>
      <c r="J3242" s="119">
        <v>487.56</v>
      </c>
    </row>
    <row r="3243" spans="1:10" ht="0.95" customHeight="1" x14ac:dyDescent="0.2">
      <c r="A3243" s="124"/>
      <c r="B3243" s="124"/>
      <c r="C3243" s="124"/>
      <c r="D3243" s="124"/>
      <c r="E3243" s="124" t="s">
        <v>971</v>
      </c>
      <c r="F3243" s="125">
        <v>131.36000000000001</v>
      </c>
      <c r="G3243" s="124" t="s">
        <v>972</v>
      </c>
      <c r="H3243" s="125">
        <v>0</v>
      </c>
      <c r="I3243" s="124" t="s">
        <v>973</v>
      </c>
      <c r="J3243" s="125">
        <v>131.36000000000001</v>
      </c>
    </row>
    <row r="3244" spans="1:10" ht="18" customHeight="1" thickBot="1" x14ac:dyDescent="0.25">
      <c r="A3244" s="124"/>
      <c r="B3244" s="124"/>
      <c r="C3244" s="124"/>
      <c r="D3244" s="124"/>
      <c r="E3244" s="124" t="s">
        <v>974</v>
      </c>
      <c r="F3244" s="125">
        <v>197.29</v>
      </c>
      <c r="G3244" s="124"/>
      <c r="H3244" s="77" t="s">
        <v>975</v>
      </c>
      <c r="I3244" s="77"/>
      <c r="J3244" s="125">
        <v>956.1</v>
      </c>
    </row>
    <row r="3245" spans="1:10" ht="26.1" customHeight="1" thickTop="1" x14ac:dyDescent="0.2">
      <c r="A3245" s="110"/>
      <c r="B3245" s="110"/>
      <c r="C3245" s="110"/>
      <c r="D3245" s="110"/>
      <c r="E3245" s="110"/>
      <c r="F3245" s="110"/>
      <c r="G3245" s="110"/>
      <c r="H3245" s="110"/>
      <c r="I3245" s="110"/>
      <c r="J3245" s="110"/>
    </row>
    <row r="3246" spans="1:10" ht="24" customHeight="1" x14ac:dyDescent="0.2">
      <c r="A3246" s="102"/>
      <c r="B3246" s="104" t="s">
        <v>106</v>
      </c>
      <c r="C3246" s="102" t="s">
        <v>107</v>
      </c>
      <c r="D3246" s="102" t="s">
        <v>8</v>
      </c>
      <c r="E3246" s="65" t="s">
        <v>948</v>
      </c>
      <c r="F3246" s="65"/>
      <c r="G3246" s="103" t="s">
        <v>108</v>
      </c>
      <c r="H3246" s="104" t="s">
        <v>109</v>
      </c>
      <c r="I3246" s="104" t="s">
        <v>110</v>
      </c>
      <c r="J3246" s="104" t="s">
        <v>9</v>
      </c>
    </row>
    <row r="3247" spans="1:10" ht="24" customHeight="1" x14ac:dyDescent="0.2">
      <c r="A3247" s="105" t="s">
        <v>949</v>
      </c>
      <c r="B3247" s="107" t="s">
        <v>2929</v>
      </c>
      <c r="C3247" s="105" t="s">
        <v>114</v>
      </c>
      <c r="D3247" s="105" t="s">
        <v>2930</v>
      </c>
      <c r="E3247" s="78" t="s">
        <v>957</v>
      </c>
      <c r="F3247" s="78"/>
      <c r="G3247" s="106" t="s">
        <v>137</v>
      </c>
      <c r="H3247" s="109">
        <v>1</v>
      </c>
      <c r="I3247" s="108">
        <v>700.37</v>
      </c>
      <c r="J3247" s="108">
        <v>700.37</v>
      </c>
    </row>
    <row r="3248" spans="1:10" ht="24" customHeight="1" x14ac:dyDescent="0.2">
      <c r="A3248" s="111" t="s">
        <v>951</v>
      </c>
      <c r="B3248" s="113" t="s">
        <v>959</v>
      </c>
      <c r="C3248" s="111" t="s">
        <v>114</v>
      </c>
      <c r="D3248" s="111" t="s">
        <v>960</v>
      </c>
      <c r="E3248" s="79" t="s">
        <v>957</v>
      </c>
      <c r="F3248" s="79"/>
      <c r="G3248" s="112" t="s">
        <v>958</v>
      </c>
      <c r="H3248" s="115">
        <v>8.57</v>
      </c>
      <c r="I3248" s="114">
        <v>22.4</v>
      </c>
      <c r="J3248" s="114">
        <v>191.96</v>
      </c>
    </row>
    <row r="3249" spans="1:10" ht="25.5" x14ac:dyDescent="0.2">
      <c r="A3249" s="116" t="s">
        <v>961</v>
      </c>
      <c r="B3249" s="118" t="s">
        <v>1087</v>
      </c>
      <c r="C3249" s="116" t="s">
        <v>114</v>
      </c>
      <c r="D3249" s="116" t="s">
        <v>1088</v>
      </c>
      <c r="E3249" s="76" t="s">
        <v>964</v>
      </c>
      <c r="F3249" s="76"/>
      <c r="G3249" s="117" t="s">
        <v>137</v>
      </c>
      <c r="H3249" s="120">
        <v>1.07</v>
      </c>
      <c r="I3249" s="119">
        <v>91.5</v>
      </c>
      <c r="J3249" s="119">
        <v>97.9</v>
      </c>
    </row>
    <row r="3250" spans="1:10" ht="15" customHeight="1" x14ac:dyDescent="0.2">
      <c r="A3250" s="116" t="s">
        <v>961</v>
      </c>
      <c r="B3250" s="118" t="s">
        <v>1089</v>
      </c>
      <c r="C3250" s="116" t="s">
        <v>114</v>
      </c>
      <c r="D3250" s="116" t="s">
        <v>1090</v>
      </c>
      <c r="E3250" s="76" t="s">
        <v>964</v>
      </c>
      <c r="F3250" s="76"/>
      <c r="G3250" s="117" t="s">
        <v>198</v>
      </c>
      <c r="H3250" s="120">
        <v>482.96</v>
      </c>
      <c r="I3250" s="119">
        <v>0.85</v>
      </c>
      <c r="J3250" s="119">
        <v>410.51</v>
      </c>
    </row>
    <row r="3251" spans="1:10" ht="0.95" customHeight="1" x14ac:dyDescent="0.2">
      <c r="A3251" s="124"/>
      <c r="B3251" s="124"/>
      <c r="C3251" s="124"/>
      <c r="D3251" s="124"/>
      <c r="E3251" s="124" t="s">
        <v>971</v>
      </c>
      <c r="F3251" s="125">
        <v>142.86000000000001</v>
      </c>
      <c r="G3251" s="124" t="s">
        <v>972</v>
      </c>
      <c r="H3251" s="125">
        <v>0</v>
      </c>
      <c r="I3251" s="124" t="s">
        <v>973</v>
      </c>
      <c r="J3251" s="125">
        <v>142.86000000000001</v>
      </c>
    </row>
    <row r="3252" spans="1:10" ht="18" customHeight="1" thickBot="1" x14ac:dyDescent="0.25">
      <c r="A3252" s="124"/>
      <c r="B3252" s="124"/>
      <c r="C3252" s="124"/>
      <c r="D3252" s="124"/>
      <c r="E3252" s="124" t="s">
        <v>974</v>
      </c>
      <c r="F3252" s="125">
        <v>182.09</v>
      </c>
      <c r="G3252" s="124"/>
      <c r="H3252" s="77" t="s">
        <v>975</v>
      </c>
      <c r="I3252" s="77"/>
      <c r="J3252" s="125">
        <v>882.46</v>
      </c>
    </row>
    <row r="3253" spans="1:10" ht="26.1" customHeight="1" thickTop="1" x14ac:dyDescent="0.2">
      <c r="A3253" s="110"/>
      <c r="B3253" s="110"/>
      <c r="C3253" s="110"/>
      <c r="D3253" s="110"/>
      <c r="E3253" s="110"/>
      <c r="F3253" s="110"/>
      <c r="G3253" s="110"/>
      <c r="H3253" s="110"/>
      <c r="I3253" s="110"/>
      <c r="J3253" s="110"/>
    </row>
    <row r="3254" spans="1:10" ht="24" customHeight="1" x14ac:dyDescent="0.2">
      <c r="A3254" s="102"/>
      <c r="B3254" s="104" t="s">
        <v>106</v>
      </c>
      <c r="C3254" s="102" t="s">
        <v>107</v>
      </c>
      <c r="D3254" s="102" t="s">
        <v>8</v>
      </c>
      <c r="E3254" s="65" t="s">
        <v>948</v>
      </c>
      <c r="F3254" s="65"/>
      <c r="G3254" s="103" t="s">
        <v>108</v>
      </c>
      <c r="H3254" s="104" t="s">
        <v>109</v>
      </c>
      <c r="I3254" s="104" t="s">
        <v>110</v>
      </c>
      <c r="J3254" s="104" t="s">
        <v>9</v>
      </c>
    </row>
    <row r="3255" spans="1:10" ht="24" customHeight="1" x14ac:dyDescent="0.2">
      <c r="A3255" s="105" t="s">
        <v>949</v>
      </c>
      <c r="B3255" s="107" t="s">
        <v>2981</v>
      </c>
      <c r="C3255" s="105" t="s">
        <v>114</v>
      </c>
      <c r="D3255" s="105" t="s">
        <v>2982</v>
      </c>
      <c r="E3255" s="78" t="s">
        <v>957</v>
      </c>
      <c r="F3255" s="78"/>
      <c r="G3255" s="106" t="s">
        <v>137</v>
      </c>
      <c r="H3255" s="109">
        <v>1</v>
      </c>
      <c r="I3255" s="108">
        <v>629.01</v>
      </c>
      <c r="J3255" s="108">
        <v>629.01</v>
      </c>
    </row>
    <row r="3256" spans="1:10" ht="24" customHeight="1" x14ac:dyDescent="0.2">
      <c r="A3256" s="111" t="s">
        <v>951</v>
      </c>
      <c r="B3256" s="113" t="s">
        <v>1081</v>
      </c>
      <c r="C3256" s="111" t="s">
        <v>114</v>
      </c>
      <c r="D3256" s="111" t="s">
        <v>1082</v>
      </c>
      <c r="E3256" s="79" t="s">
        <v>957</v>
      </c>
      <c r="F3256" s="79"/>
      <c r="G3256" s="112" t="s">
        <v>958</v>
      </c>
      <c r="H3256" s="115">
        <v>3.42</v>
      </c>
      <c r="I3256" s="114">
        <v>34.380000000000003</v>
      </c>
      <c r="J3256" s="114">
        <v>117.57</v>
      </c>
    </row>
    <row r="3257" spans="1:10" ht="38.25" customHeight="1" x14ac:dyDescent="0.2">
      <c r="A3257" s="111" t="s">
        <v>951</v>
      </c>
      <c r="B3257" s="113" t="s">
        <v>1083</v>
      </c>
      <c r="C3257" s="111" t="s">
        <v>114</v>
      </c>
      <c r="D3257" s="111" t="s">
        <v>1084</v>
      </c>
      <c r="E3257" s="79" t="s">
        <v>984</v>
      </c>
      <c r="F3257" s="79"/>
      <c r="G3257" s="112" t="s">
        <v>985</v>
      </c>
      <c r="H3257" s="115">
        <v>0.8</v>
      </c>
      <c r="I3257" s="114">
        <v>1.8</v>
      </c>
      <c r="J3257" s="114">
        <v>1.44</v>
      </c>
    </row>
    <row r="3258" spans="1:10" ht="15" customHeight="1" x14ac:dyDescent="0.2">
      <c r="A3258" s="111" t="s">
        <v>951</v>
      </c>
      <c r="B3258" s="113" t="s">
        <v>1085</v>
      </c>
      <c r="C3258" s="111" t="s">
        <v>114</v>
      </c>
      <c r="D3258" s="111" t="s">
        <v>1086</v>
      </c>
      <c r="E3258" s="79" t="s">
        <v>984</v>
      </c>
      <c r="F3258" s="79"/>
      <c r="G3258" s="112" t="s">
        <v>988</v>
      </c>
      <c r="H3258" s="115">
        <v>2.62</v>
      </c>
      <c r="I3258" s="114">
        <v>0.37</v>
      </c>
      <c r="J3258" s="114">
        <v>0.96</v>
      </c>
    </row>
    <row r="3259" spans="1:10" ht="0.95" customHeight="1" x14ac:dyDescent="0.2">
      <c r="A3259" s="116" t="s">
        <v>961</v>
      </c>
      <c r="B3259" s="118" t="s">
        <v>1087</v>
      </c>
      <c r="C3259" s="116" t="s">
        <v>114</v>
      </c>
      <c r="D3259" s="116" t="s">
        <v>1088</v>
      </c>
      <c r="E3259" s="76" t="s">
        <v>964</v>
      </c>
      <c r="F3259" s="76"/>
      <c r="G3259" s="117" t="s">
        <v>137</v>
      </c>
      <c r="H3259" s="120">
        <v>1.07</v>
      </c>
      <c r="I3259" s="119">
        <v>91.5</v>
      </c>
      <c r="J3259" s="119">
        <v>97.9</v>
      </c>
    </row>
    <row r="3260" spans="1:10" ht="18" customHeight="1" x14ac:dyDescent="0.2">
      <c r="A3260" s="116" t="s">
        <v>961</v>
      </c>
      <c r="B3260" s="118" t="s">
        <v>1089</v>
      </c>
      <c r="C3260" s="116" t="s">
        <v>114</v>
      </c>
      <c r="D3260" s="116" t="s">
        <v>1090</v>
      </c>
      <c r="E3260" s="76" t="s">
        <v>964</v>
      </c>
      <c r="F3260" s="76"/>
      <c r="G3260" s="117" t="s">
        <v>198</v>
      </c>
      <c r="H3260" s="120">
        <v>483.7</v>
      </c>
      <c r="I3260" s="119">
        <v>0.85</v>
      </c>
      <c r="J3260" s="119">
        <v>411.14</v>
      </c>
    </row>
    <row r="3261" spans="1:10" ht="26.1" customHeight="1" x14ac:dyDescent="0.2">
      <c r="A3261" s="124"/>
      <c r="B3261" s="124"/>
      <c r="C3261" s="124"/>
      <c r="D3261" s="124"/>
      <c r="E3261" s="124" t="s">
        <v>971</v>
      </c>
      <c r="F3261" s="125">
        <v>101.64</v>
      </c>
      <c r="G3261" s="124" t="s">
        <v>972</v>
      </c>
      <c r="H3261" s="125">
        <v>0</v>
      </c>
      <c r="I3261" s="124" t="s">
        <v>973</v>
      </c>
      <c r="J3261" s="125">
        <v>101.64</v>
      </c>
    </row>
    <row r="3262" spans="1:10" ht="24" customHeight="1" thickBot="1" x14ac:dyDescent="0.25">
      <c r="A3262" s="124"/>
      <c r="B3262" s="124"/>
      <c r="C3262" s="124"/>
      <c r="D3262" s="124"/>
      <c r="E3262" s="124" t="s">
        <v>974</v>
      </c>
      <c r="F3262" s="125">
        <v>163.54</v>
      </c>
      <c r="G3262" s="124"/>
      <c r="H3262" s="77" t="s">
        <v>975</v>
      </c>
      <c r="I3262" s="77"/>
      <c r="J3262" s="125">
        <v>792.55</v>
      </c>
    </row>
    <row r="3263" spans="1:10" ht="24" customHeight="1" thickTop="1" x14ac:dyDescent="0.2">
      <c r="A3263" s="110"/>
      <c r="B3263" s="110"/>
      <c r="C3263" s="110"/>
      <c r="D3263" s="110"/>
      <c r="E3263" s="110"/>
      <c r="F3263" s="110"/>
      <c r="G3263" s="110"/>
      <c r="H3263" s="110"/>
      <c r="I3263" s="110"/>
      <c r="J3263" s="110"/>
    </row>
    <row r="3264" spans="1:10" ht="24" customHeight="1" x14ac:dyDescent="0.2">
      <c r="A3264" s="102"/>
      <c r="B3264" s="104" t="s">
        <v>106</v>
      </c>
      <c r="C3264" s="102" t="s">
        <v>107</v>
      </c>
      <c r="D3264" s="102" t="s">
        <v>8</v>
      </c>
      <c r="E3264" s="65" t="s">
        <v>948</v>
      </c>
      <c r="F3264" s="65"/>
      <c r="G3264" s="103" t="s">
        <v>108</v>
      </c>
      <c r="H3264" s="104" t="s">
        <v>109</v>
      </c>
      <c r="I3264" s="104" t="s">
        <v>110</v>
      </c>
      <c r="J3264" s="104" t="s">
        <v>9</v>
      </c>
    </row>
    <row r="3265" spans="1:10" ht="38.25" x14ac:dyDescent="0.2">
      <c r="A3265" s="105" t="s">
        <v>949</v>
      </c>
      <c r="B3265" s="107" t="s">
        <v>1648</v>
      </c>
      <c r="C3265" s="105" t="s">
        <v>114</v>
      </c>
      <c r="D3265" s="105" t="s">
        <v>1649</v>
      </c>
      <c r="E3265" s="78" t="s">
        <v>957</v>
      </c>
      <c r="F3265" s="78"/>
      <c r="G3265" s="106" t="s">
        <v>137</v>
      </c>
      <c r="H3265" s="109">
        <v>1</v>
      </c>
      <c r="I3265" s="108">
        <v>549.29999999999995</v>
      </c>
      <c r="J3265" s="108">
        <v>549.29999999999995</v>
      </c>
    </row>
    <row r="3266" spans="1:10" ht="15" customHeight="1" x14ac:dyDescent="0.2">
      <c r="A3266" s="111" t="s">
        <v>951</v>
      </c>
      <c r="B3266" s="113" t="s">
        <v>1081</v>
      </c>
      <c r="C3266" s="111" t="s">
        <v>114</v>
      </c>
      <c r="D3266" s="111" t="s">
        <v>1082</v>
      </c>
      <c r="E3266" s="79" t="s">
        <v>957</v>
      </c>
      <c r="F3266" s="79"/>
      <c r="G3266" s="112" t="s">
        <v>958</v>
      </c>
      <c r="H3266" s="115">
        <v>4.6399999999999997</v>
      </c>
      <c r="I3266" s="114">
        <v>34.380000000000003</v>
      </c>
      <c r="J3266" s="114">
        <v>159.52000000000001</v>
      </c>
    </row>
    <row r="3267" spans="1:10" ht="0.95" customHeight="1" x14ac:dyDescent="0.2">
      <c r="A3267" s="111" t="s">
        <v>951</v>
      </c>
      <c r="B3267" s="113" t="s">
        <v>1083</v>
      </c>
      <c r="C3267" s="111" t="s">
        <v>114</v>
      </c>
      <c r="D3267" s="111" t="s">
        <v>1084</v>
      </c>
      <c r="E3267" s="79" t="s">
        <v>984</v>
      </c>
      <c r="F3267" s="79"/>
      <c r="G3267" s="112" t="s">
        <v>985</v>
      </c>
      <c r="H3267" s="115">
        <v>1.08</v>
      </c>
      <c r="I3267" s="114">
        <v>1.8</v>
      </c>
      <c r="J3267" s="114">
        <v>1.94</v>
      </c>
    </row>
    <row r="3268" spans="1:10" ht="18" customHeight="1" x14ac:dyDescent="0.2">
      <c r="A3268" s="111" t="s">
        <v>951</v>
      </c>
      <c r="B3268" s="113" t="s">
        <v>1085</v>
      </c>
      <c r="C3268" s="111" t="s">
        <v>114</v>
      </c>
      <c r="D3268" s="111" t="s">
        <v>1086</v>
      </c>
      <c r="E3268" s="79" t="s">
        <v>984</v>
      </c>
      <c r="F3268" s="79"/>
      <c r="G3268" s="112" t="s">
        <v>988</v>
      </c>
      <c r="H3268" s="115">
        <v>3.56</v>
      </c>
      <c r="I3268" s="114">
        <v>0.37</v>
      </c>
      <c r="J3268" s="114">
        <v>1.31</v>
      </c>
    </row>
    <row r="3269" spans="1:10" ht="26.1" customHeight="1" x14ac:dyDescent="0.2">
      <c r="A3269" s="116" t="s">
        <v>961</v>
      </c>
      <c r="B3269" s="118" t="s">
        <v>1867</v>
      </c>
      <c r="C3269" s="116" t="s">
        <v>114</v>
      </c>
      <c r="D3269" s="116" t="s">
        <v>1868</v>
      </c>
      <c r="E3269" s="76" t="s">
        <v>964</v>
      </c>
      <c r="F3269" s="76"/>
      <c r="G3269" s="117" t="s">
        <v>137</v>
      </c>
      <c r="H3269" s="120">
        <v>1.02</v>
      </c>
      <c r="I3269" s="119">
        <v>92.69</v>
      </c>
      <c r="J3269" s="119">
        <v>94.54</v>
      </c>
    </row>
    <row r="3270" spans="1:10" ht="24" customHeight="1" x14ac:dyDescent="0.2">
      <c r="A3270" s="116" t="s">
        <v>961</v>
      </c>
      <c r="B3270" s="118" t="s">
        <v>1089</v>
      </c>
      <c r="C3270" s="116" t="s">
        <v>114</v>
      </c>
      <c r="D3270" s="116" t="s">
        <v>1090</v>
      </c>
      <c r="E3270" s="76" t="s">
        <v>964</v>
      </c>
      <c r="F3270" s="76"/>
      <c r="G3270" s="117" t="s">
        <v>198</v>
      </c>
      <c r="H3270" s="120">
        <v>343.52</v>
      </c>
      <c r="I3270" s="119">
        <v>0.85</v>
      </c>
      <c r="J3270" s="119">
        <v>291.99</v>
      </c>
    </row>
    <row r="3271" spans="1:10" ht="24" customHeight="1" x14ac:dyDescent="0.2">
      <c r="A3271" s="124"/>
      <c r="B3271" s="124"/>
      <c r="C3271" s="124"/>
      <c r="D3271" s="124"/>
      <c r="E3271" s="124" t="s">
        <v>971</v>
      </c>
      <c r="F3271" s="125">
        <v>137.9</v>
      </c>
      <c r="G3271" s="124" t="s">
        <v>972</v>
      </c>
      <c r="H3271" s="125">
        <v>0</v>
      </c>
      <c r="I3271" s="124" t="s">
        <v>973</v>
      </c>
      <c r="J3271" s="125">
        <v>137.9</v>
      </c>
    </row>
    <row r="3272" spans="1:10" ht="24" customHeight="1" thickBot="1" x14ac:dyDescent="0.25">
      <c r="A3272" s="124"/>
      <c r="B3272" s="124"/>
      <c r="C3272" s="124"/>
      <c r="D3272" s="124"/>
      <c r="E3272" s="124" t="s">
        <v>974</v>
      </c>
      <c r="F3272" s="125">
        <v>142.81</v>
      </c>
      <c r="G3272" s="124"/>
      <c r="H3272" s="77" t="s">
        <v>975</v>
      </c>
      <c r="I3272" s="77"/>
      <c r="J3272" s="125">
        <v>692.11</v>
      </c>
    </row>
    <row r="3273" spans="1:10" ht="15" thickTop="1" x14ac:dyDescent="0.2">
      <c r="A3273" s="110"/>
      <c r="B3273" s="110"/>
      <c r="C3273" s="110"/>
      <c r="D3273" s="110"/>
      <c r="E3273" s="110"/>
      <c r="F3273" s="110"/>
      <c r="G3273" s="110"/>
      <c r="H3273" s="110"/>
      <c r="I3273" s="110"/>
      <c r="J3273" s="110"/>
    </row>
    <row r="3274" spans="1:10" ht="15" customHeight="1" x14ac:dyDescent="0.2">
      <c r="A3274" s="102"/>
      <c r="B3274" s="104" t="s">
        <v>106</v>
      </c>
      <c r="C3274" s="102" t="s">
        <v>107</v>
      </c>
      <c r="D3274" s="102" t="s">
        <v>8</v>
      </c>
      <c r="E3274" s="65" t="s">
        <v>948</v>
      </c>
      <c r="F3274" s="65"/>
      <c r="G3274" s="103" t="s">
        <v>108</v>
      </c>
      <c r="H3274" s="104" t="s">
        <v>109</v>
      </c>
      <c r="I3274" s="104" t="s">
        <v>110</v>
      </c>
      <c r="J3274" s="104" t="s">
        <v>9</v>
      </c>
    </row>
    <row r="3275" spans="1:10" ht="0.95" customHeight="1" x14ac:dyDescent="0.2">
      <c r="A3275" s="105" t="s">
        <v>949</v>
      </c>
      <c r="B3275" s="107" t="s">
        <v>2921</v>
      </c>
      <c r="C3275" s="105" t="s">
        <v>114</v>
      </c>
      <c r="D3275" s="105" t="s">
        <v>2922</v>
      </c>
      <c r="E3275" s="78" t="s">
        <v>957</v>
      </c>
      <c r="F3275" s="78"/>
      <c r="G3275" s="106" t="s">
        <v>137</v>
      </c>
      <c r="H3275" s="109">
        <v>1</v>
      </c>
      <c r="I3275" s="108">
        <v>685.45</v>
      </c>
      <c r="J3275" s="108">
        <v>685.45</v>
      </c>
    </row>
    <row r="3276" spans="1:10" ht="18" customHeight="1" x14ac:dyDescent="0.2">
      <c r="A3276" s="111" t="s">
        <v>951</v>
      </c>
      <c r="B3276" s="113" t="s">
        <v>1081</v>
      </c>
      <c r="C3276" s="111" t="s">
        <v>114</v>
      </c>
      <c r="D3276" s="111" t="s">
        <v>1082</v>
      </c>
      <c r="E3276" s="79" t="s">
        <v>957</v>
      </c>
      <c r="F3276" s="79"/>
      <c r="G3276" s="112" t="s">
        <v>958</v>
      </c>
      <c r="H3276" s="115">
        <v>4.8499999999999996</v>
      </c>
      <c r="I3276" s="114">
        <v>34.380000000000003</v>
      </c>
      <c r="J3276" s="114">
        <v>166.74</v>
      </c>
    </row>
    <row r="3277" spans="1:10" ht="26.1" customHeight="1" x14ac:dyDescent="0.2">
      <c r="A3277" s="111" t="s">
        <v>951</v>
      </c>
      <c r="B3277" s="113" t="s">
        <v>1083</v>
      </c>
      <c r="C3277" s="111" t="s">
        <v>114</v>
      </c>
      <c r="D3277" s="111" t="s">
        <v>1084</v>
      </c>
      <c r="E3277" s="79" t="s">
        <v>984</v>
      </c>
      <c r="F3277" s="79"/>
      <c r="G3277" s="112" t="s">
        <v>985</v>
      </c>
      <c r="H3277" s="115">
        <v>1.1299999999999999</v>
      </c>
      <c r="I3277" s="114">
        <v>1.8</v>
      </c>
      <c r="J3277" s="114">
        <v>2.0299999999999998</v>
      </c>
    </row>
    <row r="3278" spans="1:10" ht="24" customHeight="1" x14ac:dyDescent="0.2">
      <c r="A3278" s="111" t="s">
        <v>951</v>
      </c>
      <c r="B3278" s="113" t="s">
        <v>1085</v>
      </c>
      <c r="C3278" s="111" t="s">
        <v>114</v>
      </c>
      <c r="D3278" s="111" t="s">
        <v>1086</v>
      </c>
      <c r="E3278" s="79" t="s">
        <v>984</v>
      </c>
      <c r="F3278" s="79"/>
      <c r="G3278" s="112" t="s">
        <v>988</v>
      </c>
      <c r="H3278" s="115">
        <v>3.72</v>
      </c>
      <c r="I3278" s="114">
        <v>0.37</v>
      </c>
      <c r="J3278" s="114">
        <v>1.37</v>
      </c>
    </row>
    <row r="3279" spans="1:10" ht="24" customHeight="1" x14ac:dyDescent="0.2">
      <c r="A3279" s="116" t="s">
        <v>961</v>
      </c>
      <c r="B3279" s="118" t="s">
        <v>1087</v>
      </c>
      <c r="C3279" s="116" t="s">
        <v>114</v>
      </c>
      <c r="D3279" s="116" t="s">
        <v>1088</v>
      </c>
      <c r="E3279" s="76" t="s">
        <v>964</v>
      </c>
      <c r="F3279" s="76"/>
      <c r="G3279" s="117" t="s">
        <v>137</v>
      </c>
      <c r="H3279" s="120">
        <v>1.36</v>
      </c>
      <c r="I3279" s="119">
        <v>91.5</v>
      </c>
      <c r="J3279" s="119">
        <v>124.44</v>
      </c>
    </row>
    <row r="3280" spans="1:10" ht="26.1" customHeight="1" x14ac:dyDescent="0.2">
      <c r="A3280" s="116" t="s">
        <v>961</v>
      </c>
      <c r="B3280" s="118" t="s">
        <v>1089</v>
      </c>
      <c r="C3280" s="116" t="s">
        <v>114</v>
      </c>
      <c r="D3280" s="116" t="s">
        <v>1090</v>
      </c>
      <c r="E3280" s="76" t="s">
        <v>964</v>
      </c>
      <c r="F3280" s="76"/>
      <c r="G3280" s="117" t="s">
        <v>198</v>
      </c>
      <c r="H3280" s="120">
        <v>459.85</v>
      </c>
      <c r="I3280" s="119">
        <v>0.85</v>
      </c>
      <c r="J3280" s="119">
        <v>390.87</v>
      </c>
    </row>
    <row r="3281" spans="1:10" ht="25.5" x14ac:dyDescent="0.2">
      <c r="A3281" s="124"/>
      <c r="B3281" s="124"/>
      <c r="C3281" s="124"/>
      <c r="D3281" s="124"/>
      <c r="E3281" s="124" t="s">
        <v>971</v>
      </c>
      <c r="F3281" s="125">
        <v>144.13999999999999</v>
      </c>
      <c r="G3281" s="124" t="s">
        <v>972</v>
      </c>
      <c r="H3281" s="125">
        <v>0</v>
      </c>
      <c r="I3281" s="124" t="s">
        <v>973</v>
      </c>
      <c r="J3281" s="125">
        <v>144.13999999999999</v>
      </c>
    </row>
    <row r="3282" spans="1:10" ht="15" customHeight="1" thickBot="1" x14ac:dyDescent="0.25">
      <c r="A3282" s="124"/>
      <c r="B3282" s="124"/>
      <c r="C3282" s="124"/>
      <c r="D3282" s="124"/>
      <c r="E3282" s="124" t="s">
        <v>974</v>
      </c>
      <c r="F3282" s="125">
        <v>178.21</v>
      </c>
      <c r="G3282" s="124"/>
      <c r="H3282" s="77" t="s">
        <v>975</v>
      </c>
      <c r="I3282" s="77"/>
      <c r="J3282" s="125">
        <v>863.66</v>
      </c>
    </row>
    <row r="3283" spans="1:10" ht="0.95" customHeight="1" thickTop="1" x14ac:dyDescent="0.2">
      <c r="A3283" s="110"/>
      <c r="B3283" s="110"/>
      <c r="C3283" s="110"/>
      <c r="D3283" s="110"/>
      <c r="E3283" s="110"/>
      <c r="F3283" s="110"/>
      <c r="G3283" s="110"/>
      <c r="H3283" s="110"/>
      <c r="I3283" s="110"/>
      <c r="J3283" s="110"/>
    </row>
    <row r="3284" spans="1:10" ht="18" customHeight="1" x14ac:dyDescent="0.2">
      <c r="A3284" s="102"/>
      <c r="B3284" s="104" t="s">
        <v>106</v>
      </c>
      <c r="C3284" s="102" t="s">
        <v>107</v>
      </c>
      <c r="D3284" s="102" t="s">
        <v>8</v>
      </c>
      <c r="E3284" s="65" t="s">
        <v>948</v>
      </c>
      <c r="F3284" s="65"/>
      <c r="G3284" s="103" t="s">
        <v>108</v>
      </c>
      <c r="H3284" s="104" t="s">
        <v>109</v>
      </c>
      <c r="I3284" s="104" t="s">
        <v>110</v>
      </c>
      <c r="J3284" s="104" t="s">
        <v>9</v>
      </c>
    </row>
    <row r="3285" spans="1:10" ht="26.1" customHeight="1" x14ac:dyDescent="0.2">
      <c r="A3285" s="105" t="s">
        <v>949</v>
      </c>
      <c r="B3285" s="107" t="s">
        <v>1069</v>
      </c>
      <c r="C3285" s="105" t="s">
        <v>114</v>
      </c>
      <c r="D3285" s="105" t="s">
        <v>1070</v>
      </c>
      <c r="E3285" s="78" t="s">
        <v>957</v>
      </c>
      <c r="F3285" s="78"/>
      <c r="G3285" s="106" t="s">
        <v>958</v>
      </c>
      <c r="H3285" s="109">
        <v>1</v>
      </c>
      <c r="I3285" s="108">
        <v>26.83</v>
      </c>
      <c r="J3285" s="108">
        <v>26.83</v>
      </c>
    </row>
    <row r="3286" spans="1:10" ht="24" customHeight="1" x14ac:dyDescent="0.2">
      <c r="A3286" s="111" t="s">
        <v>951</v>
      </c>
      <c r="B3286" s="113" t="s">
        <v>1869</v>
      </c>
      <c r="C3286" s="111" t="s">
        <v>114</v>
      </c>
      <c r="D3286" s="111" t="s">
        <v>1870</v>
      </c>
      <c r="E3286" s="79" t="s">
        <v>957</v>
      </c>
      <c r="F3286" s="79"/>
      <c r="G3286" s="112" t="s">
        <v>958</v>
      </c>
      <c r="H3286" s="115">
        <v>1</v>
      </c>
      <c r="I3286" s="114">
        <v>0.27</v>
      </c>
      <c r="J3286" s="114">
        <v>0.27</v>
      </c>
    </row>
    <row r="3287" spans="1:10" ht="24" customHeight="1" x14ac:dyDescent="0.2">
      <c r="A3287" s="116" t="s">
        <v>961</v>
      </c>
      <c r="B3287" s="118" t="s">
        <v>1871</v>
      </c>
      <c r="C3287" s="116" t="s">
        <v>114</v>
      </c>
      <c r="D3287" s="116" t="s">
        <v>1872</v>
      </c>
      <c r="E3287" s="76" t="s">
        <v>1027</v>
      </c>
      <c r="F3287" s="76"/>
      <c r="G3287" s="117" t="s">
        <v>958</v>
      </c>
      <c r="H3287" s="120">
        <v>1</v>
      </c>
      <c r="I3287" s="119">
        <v>20.71</v>
      </c>
      <c r="J3287" s="119">
        <v>20.71</v>
      </c>
    </row>
    <row r="3288" spans="1:10" ht="26.1" customHeight="1" x14ac:dyDescent="0.2">
      <c r="A3288" s="116" t="s">
        <v>961</v>
      </c>
      <c r="B3288" s="118" t="s">
        <v>1820</v>
      </c>
      <c r="C3288" s="116" t="s">
        <v>114</v>
      </c>
      <c r="D3288" s="116" t="s">
        <v>1821</v>
      </c>
      <c r="E3288" s="76" t="s">
        <v>964</v>
      </c>
      <c r="F3288" s="76"/>
      <c r="G3288" s="117" t="s">
        <v>958</v>
      </c>
      <c r="H3288" s="120">
        <v>1</v>
      </c>
      <c r="I3288" s="119">
        <v>1.4</v>
      </c>
      <c r="J3288" s="119">
        <v>1.4</v>
      </c>
    </row>
    <row r="3289" spans="1:10" ht="25.5" x14ac:dyDescent="0.2">
      <c r="A3289" s="116" t="s">
        <v>961</v>
      </c>
      <c r="B3289" s="118" t="s">
        <v>1822</v>
      </c>
      <c r="C3289" s="116" t="s">
        <v>114</v>
      </c>
      <c r="D3289" s="116" t="s">
        <v>1823</v>
      </c>
      <c r="E3289" s="76" t="s">
        <v>964</v>
      </c>
      <c r="F3289" s="76"/>
      <c r="G3289" s="117" t="s">
        <v>958</v>
      </c>
      <c r="H3289" s="120">
        <v>1</v>
      </c>
      <c r="I3289" s="119">
        <v>1.01</v>
      </c>
      <c r="J3289" s="119">
        <v>1.01</v>
      </c>
    </row>
    <row r="3290" spans="1:10" ht="15" customHeight="1" x14ac:dyDescent="0.2">
      <c r="A3290" s="116" t="s">
        <v>961</v>
      </c>
      <c r="B3290" s="118" t="s">
        <v>1824</v>
      </c>
      <c r="C3290" s="116" t="s">
        <v>114</v>
      </c>
      <c r="D3290" s="116" t="s">
        <v>1825</v>
      </c>
      <c r="E3290" s="76" t="s">
        <v>964</v>
      </c>
      <c r="F3290" s="76"/>
      <c r="G3290" s="117" t="s">
        <v>958</v>
      </c>
      <c r="H3290" s="120">
        <v>1</v>
      </c>
      <c r="I3290" s="119">
        <v>1.34</v>
      </c>
      <c r="J3290" s="119">
        <v>1.34</v>
      </c>
    </row>
    <row r="3291" spans="1:10" ht="0.95" customHeight="1" x14ac:dyDescent="0.2">
      <c r="A3291" s="116" t="s">
        <v>961</v>
      </c>
      <c r="B3291" s="118" t="s">
        <v>1826</v>
      </c>
      <c r="C3291" s="116" t="s">
        <v>114</v>
      </c>
      <c r="D3291" s="116" t="s">
        <v>1827</v>
      </c>
      <c r="E3291" s="76" t="s">
        <v>964</v>
      </c>
      <c r="F3291" s="76"/>
      <c r="G3291" s="117" t="s">
        <v>958</v>
      </c>
      <c r="H3291" s="120">
        <v>1</v>
      </c>
      <c r="I3291" s="119">
        <v>0.04</v>
      </c>
      <c r="J3291" s="119">
        <v>0.04</v>
      </c>
    </row>
    <row r="3292" spans="1:10" ht="18" customHeight="1" x14ac:dyDescent="0.2">
      <c r="A3292" s="116" t="s">
        <v>961</v>
      </c>
      <c r="B3292" s="118" t="s">
        <v>1828</v>
      </c>
      <c r="C3292" s="116" t="s">
        <v>114</v>
      </c>
      <c r="D3292" s="116" t="s">
        <v>1829</v>
      </c>
      <c r="E3292" s="76" t="s">
        <v>964</v>
      </c>
      <c r="F3292" s="76"/>
      <c r="G3292" s="117" t="s">
        <v>958</v>
      </c>
      <c r="H3292" s="120">
        <v>1</v>
      </c>
      <c r="I3292" s="119">
        <v>0.82</v>
      </c>
      <c r="J3292" s="119">
        <v>0.82</v>
      </c>
    </row>
    <row r="3293" spans="1:10" ht="26.1" customHeight="1" x14ac:dyDescent="0.2">
      <c r="A3293" s="116" t="s">
        <v>961</v>
      </c>
      <c r="B3293" s="118" t="s">
        <v>1830</v>
      </c>
      <c r="C3293" s="116" t="s">
        <v>114</v>
      </c>
      <c r="D3293" s="116" t="s">
        <v>1831</v>
      </c>
      <c r="E3293" s="76" t="s">
        <v>964</v>
      </c>
      <c r="F3293" s="76"/>
      <c r="G3293" s="117" t="s">
        <v>958</v>
      </c>
      <c r="H3293" s="120">
        <v>1</v>
      </c>
      <c r="I3293" s="119">
        <v>1.24</v>
      </c>
      <c r="J3293" s="119">
        <v>1.24</v>
      </c>
    </row>
    <row r="3294" spans="1:10" ht="24" customHeight="1" x14ac:dyDescent="0.2">
      <c r="A3294" s="124"/>
      <c r="B3294" s="124"/>
      <c r="C3294" s="124"/>
      <c r="D3294" s="124"/>
      <c r="E3294" s="124" t="s">
        <v>971</v>
      </c>
      <c r="F3294" s="125">
        <v>20.98</v>
      </c>
      <c r="G3294" s="124" t="s">
        <v>972</v>
      </c>
      <c r="H3294" s="125">
        <v>0</v>
      </c>
      <c r="I3294" s="124" t="s">
        <v>973</v>
      </c>
      <c r="J3294" s="125">
        <v>20.98</v>
      </c>
    </row>
    <row r="3295" spans="1:10" ht="15" customHeight="1" thickBot="1" x14ac:dyDescent="0.25">
      <c r="A3295" s="124"/>
      <c r="B3295" s="124"/>
      <c r="C3295" s="124"/>
      <c r="D3295" s="124"/>
      <c r="E3295" s="124" t="s">
        <v>974</v>
      </c>
      <c r="F3295" s="125">
        <v>6.97</v>
      </c>
      <c r="G3295" s="124"/>
      <c r="H3295" s="77" t="s">
        <v>975</v>
      </c>
      <c r="I3295" s="77"/>
      <c r="J3295" s="125">
        <v>33.799999999999997</v>
      </c>
    </row>
    <row r="3296" spans="1:10" ht="15" customHeight="1" thickTop="1" x14ac:dyDescent="0.2">
      <c r="A3296" s="110"/>
      <c r="B3296" s="110"/>
      <c r="C3296" s="110"/>
      <c r="D3296" s="110"/>
      <c r="E3296" s="110"/>
      <c r="F3296" s="110"/>
      <c r="G3296" s="110"/>
      <c r="H3296" s="110"/>
      <c r="I3296" s="110"/>
      <c r="J3296" s="110"/>
    </row>
    <row r="3297" spans="1:10" ht="0.95" customHeight="1" x14ac:dyDescent="0.2">
      <c r="A3297" s="102"/>
      <c r="B3297" s="104" t="s">
        <v>106</v>
      </c>
      <c r="C3297" s="102" t="s">
        <v>107</v>
      </c>
      <c r="D3297" s="102" t="s">
        <v>8</v>
      </c>
      <c r="E3297" s="65" t="s">
        <v>948</v>
      </c>
      <c r="F3297" s="65"/>
      <c r="G3297" s="103" t="s">
        <v>108</v>
      </c>
      <c r="H3297" s="104" t="s">
        <v>109</v>
      </c>
      <c r="I3297" s="104" t="s">
        <v>110</v>
      </c>
      <c r="J3297" s="104" t="s">
        <v>9</v>
      </c>
    </row>
    <row r="3298" spans="1:10" ht="18" customHeight="1" x14ac:dyDescent="0.2">
      <c r="A3298" s="105" t="s">
        <v>949</v>
      </c>
      <c r="B3298" s="107" t="s">
        <v>3014</v>
      </c>
      <c r="C3298" s="105" t="s">
        <v>114</v>
      </c>
      <c r="D3298" s="105" t="s">
        <v>3015</v>
      </c>
      <c r="E3298" s="78" t="s">
        <v>957</v>
      </c>
      <c r="F3298" s="78"/>
      <c r="G3298" s="106" t="s">
        <v>958</v>
      </c>
      <c r="H3298" s="109">
        <v>1</v>
      </c>
      <c r="I3298" s="108">
        <v>21.17</v>
      </c>
      <c r="J3298" s="108">
        <v>21.17</v>
      </c>
    </row>
    <row r="3299" spans="1:10" ht="26.1" customHeight="1" x14ac:dyDescent="0.2">
      <c r="A3299" s="111" t="s">
        <v>951</v>
      </c>
      <c r="B3299" s="113" t="s">
        <v>3030</v>
      </c>
      <c r="C3299" s="111" t="s">
        <v>114</v>
      </c>
      <c r="D3299" s="111" t="s">
        <v>3031</v>
      </c>
      <c r="E3299" s="79" t="s">
        <v>957</v>
      </c>
      <c r="F3299" s="79"/>
      <c r="G3299" s="112" t="s">
        <v>958</v>
      </c>
      <c r="H3299" s="115">
        <v>1</v>
      </c>
      <c r="I3299" s="114">
        <v>0.27</v>
      </c>
      <c r="J3299" s="114">
        <v>0.27</v>
      </c>
    </row>
    <row r="3300" spans="1:10" ht="24" customHeight="1" x14ac:dyDescent="0.2">
      <c r="A3300" s="116" t="s">
        <v>961</v>
      </c>
      <c r="B3300" s="118" t="s">
        <v>1820</v>
      </c>
      <c r="C3300" s="116" t="s">
        <v>114</v>
      </c>
      <c r="D3300" s="116" t="s">
        <v>1821</v>
      </c>
      <c r="E3300" s="76" t="s">
        <v>964</v>
      </c>
      <c r="F3300" s="76"/>
      <c r="G3300" s="117" t="s">
        <v>958</v>
      </c>
      <c r="H3300" s="120">
        <v>1</v>
      </c>
      <c r="I3300" s="119">
        <v>1.4</v>
      </c>
      <c r="J3300" s="119">
        <v>1.4</v>
      </c>
    </row>
    <row r="3301" spans="1:10" ht="25.5" x14ac:dyDescent="0.2">
      <c r="A3301" s="116" t="s">
        <v>961</v>
      </c>
      <c r="B3301" s="118" t="s">
        <v>1822</v>
      </c>
      <c r="C3301" s="116" t="s">
        <v>114</v>
      </c>
      <c r="D3301" s="116" t="s">
        <v>1823</v>
      </c>
      <c r="E3301" s="76" t="s">
        <v>964</v>
      </c>
      <c r="F3301" s="76"/>
      <c r="G3301" s="117" t="s">
        <v>958</v>
      </c>
      <c r="H3301" s="120">
        <v>1</v>
      </c>
      <c r="I3301" s="119">
        <v>1.01</v>
      </c>
      <c r="J3301" s="119">
        <v>1.01</v>
      </c>
    </row>
    <row r="3302" spans="1:10" ht="15" customHeight="1" x14ac:dyDescent="0.2">
      <c r="A3302" s="116" t="s">
        <v>961</v>
      </c>
      <c r="B3302" s="118" t="s">
        <v>1824</v>
      </c>
      <c r="C3302" s="116" t="s">
        <v>114</v>
      </c>
      <c r="D3302" s="116" t="s">
        <v>1825</v>
      </c>
      <c r="E3302" s="76" t="s">
        <v>964</v>
      </c>
      <c r="F3302" s="76"/>
      <c r="G3302" s="117" t="s">
        <v>958</v>
      </c>
      <c r="H3302" s="120">
        <v>1</v>
      </c>
      <c r="I3302" s="119">
        <v>1.34</v>
      </c>
      <c r="J3302" s="119">
        <v>1.34</v>
      </c>
    </row>
    <row r="3303" spans="1:10" ht="0.95" customHeight="1" x14ac:dyDescent="0.2">
      <c r="A3303" s="116" t="s">
        <v>961</v>
      </c>
      <c r="B3303" s="118" t="s">
        <v>1826</v>
      </c>
      <c r="C3303" s="116" t="s">
        <v>114</v>
      </c>
      <c r="D3303" s="116" t="s">
        <v>1827</v>
      </c>
      <c r="E3303" s="76" t="s">
        <v>964</v>
      </c>
      <c r="F3303" s="76"/>
      <c r="G3303" s="117" t="s">
        <v>958</v>
      </c>
      <c r="H3303" s="120">
        <v>1</v>
      </c>
      <c r="I3303" s="119">
        <v>0.04</v>
      </c>
      <c r="J3303" s="119">
        <v>0.04</v>
      </c>
    </row>
    <row r="3304" spans="1:10" ht="18" customHeight="1" x14ac:dyDescent="0.2">
      <c r="A3304" s="116" t="s">
        <v>961</v>
      </c>
      <c r="B3304" s="118" t="s">
        <v>3032</v>
      </c>
      <c r="C3304" s="116" t="s">
        <v>114</v>
      </c>
      <c r="D3304" s="116" t="s">
        <v>3033</v>
      </c>
      <c r="E3304" s="76" t="s">
        <v>1027</v>
      </c>
      <c r="F3304" s="76"/>
      <c r="G3304" s="117" t="s">
        <v>958</v>
      </c>
      <c r="H3304" s="120">
        <v>1</v>
      </c>
      <c r="I3304" s="119">
        <v>16.239999999999998</v>
      </c>
      <c r="J3304" s="119">
        <v>16.239999999999998</v>
      </c>
    </row>
    <row r="3305" spans="1:10" ht="26.1" customHeight="1" x14ac:dyDescent="0.2">
      <c r="A3305" s="116" t="s">
        <v>961</v>
      </c>
      <c r="B3305" s="118" t="s">
        <v>2148</v>
      </c>
      <c r="C3305" s="116" t="s">
        <v>114</v>
      </c>
      <c r="D3305" s="116" t="s">
        <v>2149</v>
      </c>
      <c r="E3305" s="76" t="s">
        <v>964</v>
      </c>
      <c r="F3305" s="76"/>
      <c r="G3305" s="117" t="s">
        <v>958</v>
      </c>
      <c r="H3305" s="120">
        <v>1</v>
      </c>
      <c r="I3305" s="119">
        <v>0.01</v>
      </c>
      <c r="J3305" s="119">
        <v>0.01</v>
      </c>
    </row>
    <row r="3306" spans="1:10" ht="24" customHeight="1" x14ac:dyDescent="0.2">
      <c r="A3306" s="116" t="s">
        <v>961</v>
      </c>
      <c r="B3306" s="118" t="s">
        <v>2150</v>
      </c>
      <c r="C3306" s="116" t="s">
        <v>114</v>
      </c>
      <c r="D3306" s="116" t="s">
        <v>2151</v>
      </c>
      <c r="E3306" s="76" t="s">
        <v>964</v>
      </c>
      <c r="F3306" s="76"/>
      <c r="G3306" s="117" t="s">
        <v>958</v>
      </c>
      <c r="H3306" s="120">
        <v>1</v>
      </c>
      <c r="I3306" s="119">
        <v>0.86</v>
      </c>
      <c r="J3306" s="119">
        <v>0.86</v>
      </c>
    </row>
    <row r="3307" spans="1:10" ht="25.5" x14ac:dyDescent="0.2">
      <c r="A3307" s="124"/>
      <c r="B3307" s="124"/>
      <c r="C3307" s="124"/>
      <c r="D3307" s="124"/>
      <c r="E3307" s="124" t="s">
        <v>971</v>
      </c>
      <c r="F3307" s="125">
        <v>16.510000000000002</v>
      </c>
      <c r="G3307" s="124" t="s">
        <v>972</v>
      </c>
      <c r="H3307" s="125">
        <v>0</v>
      </c>
      <c r="I3307" s="124" t="s">
        <v>973</v>
      </c>
      <c r="J3307" s="125">
        <v>16.510000000000002</v>
      </c>
    </row>
    <row r="3308" spans="1:10" ht="15" customHeight="1" thickBot="1" x14ac:dyDescent="0.25">
      <c r="A3308" s="124"/>
      <c r="B3308" s="124"/>
      <c r="C3308" s="124"/>
      <c r="D3308" s="124"/>
      <c r="E3308" s="124" t="s">
        <v>974</v>
      </c>
      <c r="F3308" s="125">
        <v>5.5</v>
      </c>
      <c r="G3308" s="124"/>
      <c r="H3308" s="77" t="s">
        <v>975</v>
      </c>
      <c r="I3308" s="77"/>
      <c r="J3308" s="125">
        <v>26.67</v>
      </c>
    </row>
    <row r="3309" spans="1:10" ht="0.95" customHeight="1" thickTop="1" x14ac:dyDescent="0.2">
      <c r="A3309" s="110"/>
      <c r="B3309" s="110"/>
      <c r="C3309" s="110"/>
      <c r="D3309" s="110"/>
      <c r="E3309" s="110"/>
      <c r="F3309" s="110"/>
      <c r="G3309" s="110"/>
      <c r="H3309" s="110"/>
      <c r="I3309" s="110"/>
      <c r="J3309" s="110"/>
    </row>
    <row r="3310" spans="1:10" ht="18" customHeight="1" x14ac:dyDescent="0.2">
      <c r="A3310" s="102"/>
      <c r="B3310" s="104" t="s">
        <v>106</v>
      </c>
      <c r="C3310" s="102" t="s">
        <v>107</v>
      </c>
      <c r="D3310" s="102" t="s">
        <v>8</v>
      </c>
      <c r="E3310" s="65" t="s">
        <v>948</v>
      </c>
      <c r="F3310" s="65"/>
      <c r="G3310" s="103" t="s">
        <v>108</v>
      </c>
      <c r="H3310" s="104" t="s">
        <v>109</v>
      </c>
      <c r="I3310" s="104" t="s">
        <v>110</v>
      </c>
      <c r="J3310" s="104" t="s">
        <v>9</v>
      </c>
    </row>
    <row r="3311" spans="1:10" ht="26.1" customHeight="1" x14ac:dyDescent="0.2">
      <c r="A3311" s="105" t="s">
        <v>949</v>
      </c>
      <c r="B3311" s="107" t="s">
        <v>1322</v>
      </c>
      <c r="C3311" s="105" t="s">
        <v>114</v>
      </c>
      <c r="D3311" s="105" t="s">
        <v>1323</v>
      </c>
      <c r="E3311" s="78" t="s">
        <v>957</v>
      </c>
      <c r="F3311" s="78"/>
      <c r="G3311" s="106" t="s">
        <v>958</v>
      </c>
      <c r="H3311" s="109">
        <v>1</v>
      </c>
      <c r="I3311" s="108">
        <v>24.11</v>
      </c>
      <c r="J3311" s="108">
        <v>24.11</v>
      </c>
    </row>
    <row r="3312" spans="1:10" ht="24" customHeight="1" x14ac:dyDescent="0.2">
      <c r="A3312" s="111" t="s">
        <v>951</v>
      </c>
      <c r="B3312" s="113" t="s">
        <v>1877</v>
      </c>
      <c r="C3312" s="111" t="s">
        <v>114</v>
      </c>
      <c r="D3312" s="111" t="s">
        <v>1878</v>
      </c>
      <c r="E3312" s="79" t="s">
        <v>957</v>
      </c>
      <c r="F3312" s="79"/>
      <c r="G3312" s="112" t="s">
        <v>958</v>
      </c>
      <c r="H3312" s="115">
        <v>1</v>
      </c>
      <c r="I3312" s="114">
        <v>0.75</v>
      </c>
      <c r="J3312" s="114">
        <v>0.75</v>
      </c>
    </row>
    <row r="3313" spans="1:10" x14ac:dyDescent="0.2">
      <c r="A3313" s="116" t="s">
        <v>961</v>
      </c>
      <c r="B3313" s="118" t="s">
        <v>1480</v>
      </c>
      <c r="C3313" s="116" t="s">
        <v>114</v>
      </c>
      <c r="D3313" s="116" t="s">
        <v>1481</v>
      </c>
      <c r="E3313" s="76" t="s">
        <v>1027</v>
      </c>
      <c r="F3313" s="76"/>
      <c r="G3313" s="117" t="s">
        <v>958</v>
      </c>
      <c r="H3313" s="120">
        <v>1</v>
      </c>
      <c r="I3313" s="119">
        <v>17.52</v>
      </c>
      <c r="J3313" s="119">
        <v>17.52</v>
      </c>
    </row>
    <row r="3314" spans="1:10" ht="15" customHeight="1" x14ac:dyDescent="0.2">
      <c r="A3314" s="116" t="s">
        <v>961</v>
      </c>
      <c r="B3314" s="118" t="s">
        <v>1820</v>
      </c>
      <c r="C3314" s="116" t="s">
        <v>114</v>
      </c>
      <c r="D3314" s="116" t="s">
        <v>1821</v>
      </c>
      <c r="E3314" s="76" t="s">
        <v>964</v>
      </c>
      <c r="F3314" s="76"/>
      <c r="G3314" s="117" t="s">
        <v>958</v>
      </c>
      <c r="H3314" s="120">
        <v>1</v>
      </c>
      <c r="I3314" s="119">
        <v>1.4</v>
      </c>
      <c r="J3314" s="119">
        <v>1.4</v>
      </c>
    </row>
    <row r="3315" spans="1:10" ht="0.95" customHeight="1" x14ac:dyDescent="0.2">
      <c r="A3315" s="116" t="s">
        <v>961</v>
      </c>
      <c r="B3315" s="118" t="s">
        <v>1822</v>
      </c>
      <c r="C3315" s="116" t="s">
        <v>114</v>
      </c>
      <c r="D3315" s="116" t="s">
        <v>1823</v>
      </c>
      <c r="E3315" s="76" t="s">
        <v>964</v>
      </c>
      <c r="F3315" s="76"/>
      <c r="G3315" s="117" t="s">
        <v>958</v>
      </c>
      <c r="H3315" s="120">
        <v>1</v>
      </c>
      <c r="I3315" s="119">
        <v>1.01</v>
      </c>
      <c r="J3315" s="119">
        <v>1.01</v>
      </c>
    </row>
    <row r="3316" spans="1:10" ht="18" customHeight="1" x14ac:dyDescent="0.2">
      <c r="A3316" s="116" t="s">
        <v>961</v>
      </c>
      <c r="B3316" s="118" t="s">
        <v>1824</v>
      </c>
      <c r="C3316" s="116" t="s">
        <v>114</v>
      </c>
      <c r="D3316" s="116" t="s">
        <v>1825</v>
      </c>
      <c r="E3316" s="76" t="s">
        <v>964</v>
      </c>
      <c r="F3316" s="76"/>
      <c r="G3316" s="117" t="s">
        <v>958</v>
      </c>
      <c r="H3316" s="120">
        <v>1</v>
      </c>
      <c r="I3316" s="119">
        <v>1.34</v>
      </c>
      <c r="J3316" s="119">
        <v>1.34</v>
      </c>
    </row>
    <row r="3317" spans="1:10" ht="26.1" customHeight="1" x14ac:dyDescent="0.2">
      <c r="A3317" s="116" t="s">
        <v>961</v>
      </c>
      <c r="B3317" s="118" t="s">
        <v>1826</v>
      </c>
      <c r="C3317" s="116" t="s">
        <v>114</v>
      </c>
      <c r="D3317" s="116" t="s">
        <v>1827</v>
      </c>
      <c r="E3317" s="76" t="s">
        <v>964</v>
      </c>
      <c r="F3317" s="76"/>
      <c r="G3317" s="117" t="s">
        <v>958</v>
      </c>
      <c r="H3317" s="120">
        <v>1</v>
      </c>
      <c r="I3317" s="119">
        <v>0.04</v>
      </c>
      <c r="J3317" s="119">
        <v>0.04</v>
      </c>
    </row>
    <row r="3318" spans="1:10" ht="24" customHeight="1" x14ac:dyDescent="0.2">
      <c r="A3318" s="116" t="s">
        <v>961</v>
      </c>
      <c r="B3318" s="118" t="s">
        <v>1879</v>
      </c>
      <c r="C3318" s="116" t="s">
        <v>114</v>
      </c>
      <c r="D3318" s="116" t="s">
        <v>1880</v>
      </c>
      <c r="E3318" s="76" t="s">
        <v>964</v>
      </c>
      <c r="F3318" s="76"/>
      <c r="G3318" s="117" t="s">
        <v>958</v>
      </c>
      <c r="H3318" s="120">
        <v>1</v>
      </c>
      <c r="I3318" s="119">
        <v>0.85</v>
      </c>
      <c r="J3318" s="119">
        <v>0.85</v>
      </c>
    </row>
    <row r="3319" spans="1:10" ht="25.5" x14ac:dyDescent="0.2">
      <c r="A3319" s="116" t="s">
        <v>961</v>
      </c>
      <c r="B3319" s="118" t="s">
        <v>1881</v>
      </c>
      <c r="C3319" s="116" t="s">
        <v>114</v>
      </c>
      <c r="D3319" s="116" t="s">
        <v>1882</v>
      </c>
      <c r="E3319" s="76" t="s">
        <v>964</v>
      </c>
      <c r="F3319" s="76"/>
      <c r="G3319" s="117" t="s">
        <v>958</v>
      </c>
      <c r="H3319" s="120">
        <v>1</v>
      </c>
      <c r="I3319" s="119">
        <v>1.2</v>
      </c>
      <c r="J3319" s="119">
        <v>1.2</v>
      </c>
    </row>
    <row r="3320" spans="1:10" ht="15" customHeight="1" x14ac:dyDescent="0.2">
      <c r="A3320" s="124"/>
      <c r="B3320" s="124"/>
      <c r="C3320" s="124"/>
      <c r="D3320" s="124"/>
      <c r="E3320" s="124" t="s">
        <v>971</v>
      </c>
      <c r="F3320" s="125">
        <v>18.27</v>
      </c>
      <c r="G3320" s="124" t="s">
        <v>972</v>
      </c>
      <c r="H3320" s="125">
        <v>0</v>
      </c>
      <c r="I3320" s="124" t="s">
        <v>973</v>
      </c>
      <c r="J3320" s="125">
        <v>18.27</v>
      </c>
    </row>
    <row r="3321" spans="1:10" ht="0.95" customHeight="1" thickBot="1" x14ac:dyDescent="0.25">
      <c r="A3321" s="124"/>
      <c r="B3321" s="124"/>
      <c r="C3321" s="124"/>
      <c r="D3321" s="124"/>
      <c r="E3321" s="124" t="s">
        <v>974</v>
      </c>
      <c r="F3321" s="125">
        <v>6.26</v>
      </c>
      <c r="G3321" s="124"/>
      <c r="H3321" s="77" t="s">
        <v>975</v>
      </c>
      <c r="I3321" s="77"/>
      <c r="J3321" s="125">
        <v>30.37</v>
      </c>
    </row>
    <row r="3322" spans="1:10" ht="18" customHeight="1" thickTop="1" x14ac:dyDescent="0.2">
      <c r="A3322" s="110"/>
      <c r="B3322" s="110"/>
      <c r="C3322" s="110"/>
      <c r="D3322" s="110"/>
      <c r="E3322" s="110"/>
      <c r="F3322" s="110"/>
      <c r="G3322" s="110"/>
      <c r="H3322" s="110"/>
      <c r="I3322" s="110"/>
      <c r="J3322" s="110"/>
    </row>
    <row r="3323" spans="1:10" ht="26.1" customHeight="1" x14ac:dyDescent="0.2">
      <c r="A3323" s="102"/>
      <c r="B3323" s="104" t="s">
        <v>106</v>
      </c>
      <c r="C3323" s="102" t="s">
        <v>107</v>
      </c>
      <c r="D3323" s="102" t="s">
        <v>8</v>
      </c>
      <c r="E3323" s="65" t="s">
        <v>948</v>
      </c>
      <c r="F3323" s="65"/>
      <c r="G3323" s="103" t="s">
        <v>108</v>
      </c>
      <c r="H3323" s="104" t="s">
        <v>109</v>
      </c>
      <c r="I3323" s="104" t="s">
        <v>110</v>
      </c>
      <c r="J3323" s="104" t="s">
        <v>9</v>
      </c>
    </row>
    <row r="3324" spans="1:10" ht="24" customHeight="1" x14ac:dyDescent="0.2">
      <c r="A3324" s="105" t="s">
        <v>949</v>
      </c>
      <c r="B3324" s="107" t="s">
        <v>1272</v>
      </c>
      <c r="C3324" s="105" t="s">
        <v>114</v>
      </c>
      <c r="D3324" s="105" t="s">
        <v>1273</v>
      </c>
      <c r="E3324" s="78" t="s">
        <v>957</v>
      </c>
      <c r="F3324" s="78"/>
      <c r="G3324" s="106" t="s">
        <v>958</v>
      </c>
      <c r="H3324" s="109">
        <v>1</v>
      </c>
      <c r="I3324" s="108">
        <v>23.04</v>
      </c>
      <c r="J3324" s="108">
        <v>23.04</v>
      </c>
    </row>
    <row r="3325" spans="1:10" ht="25.5" x14ac:dyDescent="0.2">
      <c r="A3325" s="111" t="s">
        <v>951</v>
      </c>
      <c r="B3325" s="113" t="s">
        <v>1883</v>
      </c>
      <c r="C3325" s="111" t="s">
        <v>114</v>
      </c>
      <c r="D3325" s="111" t="s">
        <v>1884</v>
      </c>
      <c r="E3325" s="79" t="s">
        <v>957</v>
      </c>
      <c r="F3325" s="79"/>
      <c r="G3325" s="112" t="s">
        <v>958</v>
      </c>
      <c r="H3325" s="115">
        <v>1</v>
      </c>
      <c r="I3325" s="114">
        <v>0.36</v>
      </c>
      <c r="J3325" s="114">
        <v>0.36</v>
      </c>
    </row>
    <row r="3326" spans="1:10" ht="15" customHeight="1" x14ac:dyDescent="0.2">
      <c r="A3326" s="116" t="s">
        <v>961</v>
      </c>
      <c r="B3326" s="118" t="s">
        <v>1885</v>
      </c>
      <c r="C3326" s="116" t="s">
        <v>114</v>
      </c>
      <c r="D3326" s="116" t="s">
        <v>1886</v>
      </c>
      <c r="E3326" s="76" t="s">
        <v>1027</v>
      </c>
      <c r="F3326" s="76"/>
      <c r="G3326" s="117" t="s">
        <v>958</v>
      </c>
      <c r="H3326" s="120">
        <v>1</v>
      </c>
      <c r="I3326" s="119">
        <v>17.52</v>
      </c>
      <c r="J3326" s="119">
        <v>17.52</v>
      </c>
    </row>
    <row r="3327" spans="1:10" ht="0.95" customHeight="1" x14ac:dyDescent="0.2">
      <c r="A3327" s="116" t="s">
        <v>961</v>
      </c>
      <c r="B3327" s="118" t="s">
        <v>1820</v>
      </c>
      <c r="C3327" s="116" t="s">
        <v>114</v>
      </c>
      <c r="D3327" s="116" t="s">
        <v>1821</v>
      </c>
      <c r="E3327" s="76" t="s">
        <v>964</v>
      </c>
      <c r="F3327" s="76"/>
      <c r="G3327" s="117" t="s">
        <v>958</v>
      </c>
      <c r="H3327" s="120">
        <v>1</v>
      </c>
      <c r="I3327" s="119">
        <v>1.4</v>
      </c>
      <c r="J3327" s="119">
        <v>1.4</v>
      </c>
    </row>
    <row r="3328" spans="1:10" ht="18" customHeight="1" x14ac:dyDescent="0.2">
      <c r="A3328" s="116" t="s">
        <v>961</v>
      </c>
      <c r="B3328" s="118" t="s">
        <v>1822</v>
      </c>
      <c r="C3328" s="116" t="s">
        <v>114</v>
      </c>
      <c r="D3328" s="116" t="s">
        <v>1823</v>
      </c>
      <c r="E3328" s="76" t="s">
        <v>964</v>
      </c>
      <c r="F3328" s="76"/>
      <c r="G3328" s="117" t="s">
        <v>958</v>
      </c>
      <c r="H3328" s="120">
        <v>1</v>
      </c>
      <c r="I3328" s="119">
        <v>1.01</v>
      </c>
      <c r="J3328" s="119">
        <v>1.01</v>
      </c>
    </row>
    <row r="3329" spans="1:10" ht="26.1" customHeight="1" x14ac:dyDescent="0.2">
      <c r="A3329" s="116" t="s">
        <v>961</v>
      </c>
      <c r="B3329" s="118" t="s">
        <v>1824</v>
      </c>
      <c r="C3329" s="116" t="s">
        <v>114</v>
      </c>
      <c r="D3329" s="116" t="s">
        <v>1825</v>
      </c>
      <c r="E3329" s="76" t="s">
        <v>964</v>
      </c>
      <c r="F3329" s="76"/>
      <c r="G3329" s="117" t="s">
        <v>958</v>
      </c>
      <c r="H3329" s="120">
        <v>1</v>
      </c>
      <c r="I3329" s="119">
        <v>1.34</v>
      </c>
      <c r="J3329" s="119">
        <v>1.34</v>
      </c>
    </row>
    <row r="3330" spans="1:10" ht="24" customHeight="1" x14ac:dyDescent="0.2">
      <c r="A3330" s="116" t="s">
        <v>961</v>
      </c>
      <c r="B3330" s="118" t="s">
        <v>1826</v>
      </c>
      <c r="C3330" s="116" t="s">
        <v>114</v>
      </c>
      <c r="D3330" s="116" t="s">
        <v>1827</v>
      </c>
      <c r="E3330" s="76" t="s">
        <v>964</v>
      </c>
      <c r="F3330" s="76"/>
      <c r="G3330" s="117" t="s">
        <v>958</v>
      </c>
      <c r="H3330" s="120">
        <v>1</v>
      </c>
      <c r="I3330" s="119">
        <v>0.04</v>
      </c>
      <c r="J3330" s="119">
        <v>0.04</v>
      </c>
    </row>
    <row r="3331" spans="1:10" ht="25.5" x14ac:dyDescent="0.2">
      <c r="A3331" s="116" t="s">
        <v>961</v>
      </c>
      <c r="B3331" s="118" t="s">
        <v>1887</v>
      </c>
      <c r="C3331" s="116" t="s">
        <v>114</v>
      </c>
      <c r="D3331" s="116" t="s">
        <v>1888</v>
      </c>
      <c r="E3331" s="76" t="s">
        <v>964</v>
      </c>
      <c r="F3331" s="76"/>
      <c r="G3331" s="117" t="s">
        <v>958</v>
      </c>
      <c r="H3331" s="120">
        <v>1</v>
      </c>
      <c r="I3331" s="119">
        <v>0.31</v>
      </c>
      <c r="J3331" s="119">
        <v>0.31</v>
      </c>
    </row>
    <row r="3332" spans="1:10" ht="15" customHeight="1" x14ac:dyDescent="0.2">
      <c r="A3332" s="116" t="s">
        <v>961</v>
      </c>
      <c r="B3332" s="118" t="s">
        <v>1889</v>
      </c>
      <c r="C3332" s="116" t="s">
        <v>114</v>
      </c>
      <c r="D3332" s="116" t="s">
        <v>1890</v>
      </c>
      <c r="E3332" s="76" t="s">
        <v>964</v>
      </c>
      <c r="F3332" s="76"/>
      <c r="G3332" s="117" t="s">
        <v>958</v>
      </c>
      <c r="H3332" s="120">
        <v>1</v>
      </c>
      <c r="I3332" s="119">
        <v>1.06</v>
      </c>
      <c r="J3332" s="119">
        <v>1.06</v>
      </c>
    </row>
    <row r="3333" spans="1:10" ht="0.95" customHeight="1" x14ac:dyDescent="0.2">
      <c r="A3333" s="124"/>
      <c r="B3333" s="124"/>
      <c r="C3333" s="124"/>
      <c r="D3333" s="124"/>
      <c r="E3333" s="124" t="s">
        <v>971</v>
      </c>
      <c r="F3333" s="125">
        <v>17.88</v>
      </c>
      <c r="G3333" s="124" t="s">
        <v>972</v>
      </c>
      <c r="H3333" s="125">
        <v>0</v>
      </c>
      <c r="I3333" s="124" t="s">
        <v>973</v>
      </c>
      <c r="J3333" s="125">
        <v>17.88</v>
      </c>
    </row>
    <row r="3334" spans="1:10" ht="18" customHeight="1" thickBot="1" x14ac:dyDescent="0.25">
      <c r="A3334" s="124"/>
      <c r="B3334" s="124"/>
      <c r="C3334" s="124"/>
      <c r="D3334" s="124"/>
      <c r="E3334" s="124" t="s">
        <v>974</v>
      </c>
      <c r="F3334" s="125">
        <v>5.99</v>
      </c>
      <c r="G3334" s="124"/>
      <c r="H3334" s="77" t="s">
        <v>975</v>
      </c>
      <c r="I3334" s="77"/>
      <c r="J3334" s="125">
        <v>29.03</v>
      </c>
    </row>
    <row r="3335" spans="1:10" ht="39" customHeight="1" thickTop="1" x14ac:dyDescent="0.2">
      <c r="A3335" s="110"/>
      <c r="B3335" s="110"/>
      <c r="C3335" s="110"/>
      <c r="D3335" s="110"/>
      <c r="E3335" s="110"/>
      <c r="F3335" s="110"/>
      <c r="G3335" s="110"/>
      <c r="H3335" s="110"/>
      <c r="I3335" s="110"/>
      <c r="J3335" s="110"/>
    </row>
    <row r="3336" spans="1:10" ht="26.1" customHeight="1" x14ac:dyDescent="0.2">
      <c r="A3336" s="102"/>
      <c r="B3336" s="104" t="s">
        <v>106</v>
      </c>
      <c r="C3336" s="102" t="s">
        <v>107</v>
      </c>
      <c r="D3336" s="102" t="s">
        <v>8</v>
      </c>
      <c r="E3336" s="65" t="s">
        <v>948</v>
      </c>
      <c r="F3336" s="65"/>
      <c r="G3336" s="103" t="s">
        <v>108</v>
      </c>
      <c r="H3336" s="104" t="s">
        <v>109</v>
      </c>
      <c r="I3336" s="104" t="s">
        <v>110</v>
      </c>
      <c r="J3336" s="104" t="s">
        <v>9</v>
      </c>
    </row>
    <row r="3337" spans="1:10" ht="14.25" customHeight="1" x14ac:dyDescent="0.2">
      <c r="A3337" s="105" t="s">
        <v>949</v>
      </c>
      <c r="B3337" s="107" t="s">
        <v>1378</v>
      </c>
      <c r="C3337" s="105" t="s">
        <v>114</v>
      </c>
      <c r="D3337" s="105" t="s">
        <v>1379</v>
      </c>
      <c r="E3337" s="78" t="s">
        <v>957</v>
      </c>
      <c r="F3337" s="78"/>
      <c r="G3337" s="106" t="s">
        <v>958</v>
      </c>
      <c r="H3337" s="109">
        <v>1</v>
      </c>
      <c r="I3337" s="108">
        <v>23.6</v>
      </c>
      <c r="J3337" s="108">
        <v>23.6</v>
      </c>
    </row>
    <row r="3338" spans="1:10" ht="15" customHeight="1" x14ac:dyDescent="0.2">
      <c r="A3338" s="111" t="s">
        <v>951</v>
      </c>
      <c r="B3338" s="113" t="s">
        <v>1891</v>
      </c>
      <c r="C3338" s="111" t="s">
        <v>114</v>
      </c>
      <c r="D3338" s="111" t="s">
        <v>1892</v>
      </c>
      <c r="E3338" s="79" t="s">
        <v>957</v>
      </c>
      <c r="F3338" s="79"/>
      <c r="G3338" s="112" t="s">
        <v>958</v>
      </c>
      <c r="H3338" s="115">
        <v>1</v>
      </c>
      <c r="I3338" s="114">
        <v>0.23</v>
      </c>
      <c r="J3338" s="114">
        <v>0.23</v>
      </c>
    </row>
    <row r="3339" spans="1:10" ht="0.95" customHeight="1" x14ac:dyDescent="0.2">
      <c r="A3339" s="116" t="s">
        <v>961</v>
      </c>
      <c r="B3339" s="118" t="s">
        <v>1893</v>
      </c>
      <c r="C3339" s="116" t="s">
        <v>114</v>
      </c>
      <c r="D3339" s="116" t="s">
        <v>1894</v>
      </c>
      <c r="E3339" s="76" t="s">
        <v>1027</v>
      </c>
      <c r="F3339" s="76"/>
      <c r="G3339" s="117" t="s">
        <v>958</v>
      </c>
      <c r="H3339" s="120">
        <v>1</v>
      </c>
      <c r="I3339" s="119">
        <v>17.52</v>
      </c>
      <c r="J3339" s="119">
        <v>17.52</v>
      </c>
    </row>
    <row r="3340" spans="1:10" ht="18" customHeight="1" x14ac:dyDescent="0.2">
      <c r="A3340" s="116" t="s">
        <v>961</v>
      </c>
      <c r="B3340" s="118" t="s">
        <v>1820</v>
      </c>
      <c r="C3340" s="116" t="s">
        <v>114</v>
      </c>
      <c r="D3340" s="116" t="s">
        <v>1821</v>
      </c>
      <c r="E3340" s="76" t="s">
        <v>964</v>
      </c>
      <c r="F3340" s="76"/>
      <c r="G3340" s="117" t="s">
        <v>958</v>
      </c>
      <c r="H3340" s="120">
        <v>1</v>
      </c>
      <c r="I3340" s="119">
        <v>1.4</v>
      </c>
      <c r="J3340" s="119">
        <v>1.4</v>
      </c>
    </row>
    <row r="3341" spans="1:10" ht="26.1" customHeight="1" x14ac:dyDescent="0.2">
      <c r="A3341" s="116" t="s">
        <v>961</v>
      </c>
      <c r="B3341" s="118" t="s">
        <v>1822</v>
      </c>
      <c r="C3341" s="116" t="s">
        <v>114</v>
      </c>
      <c r="D3341" s="116" t="s">
        <v>1823</v>
      </c>
      <c r="E3341" s="76" t="s">
        <v>964</v>
      </c>
      <c r="F3341" s="76"/>
      <c r="G3341" s="117" t="s">
        <v>958</v>
      </c>
      <c r="H3341" s="120">
        <v>1</v>
      </c>
      <c r="I3341" s="119">
        <v>1.01</v>
      </c>
      <c r="J3341" s="119">
        <v>1.01</v>
      </c>
    </row>
    <row r="3342" spans="1:10" ht="24" customHeight="1" x14ac:dyDescent="0.2">
      <c r="A3342" s="116" t="s">
        <v>961</v>
      </c>
      <c r="B3342" s="118" t="s">
        <v>1824</v>
      </c>
      <c r="C3342" s="116" t="s">
        <v>114</v>
      </c>
      <c r="D3342" s="116" t="s">
        <v>1825</v>
      </c>
      <c r="E3342" s="76" t="s">
        <v>964</v>
      </c>
      <c r="F3342" s="76"/>
      <c r="G3342" s="117" t="s">
        <v>958</v>
      </c>
      <c r="H3342" s="120">
        <v>1</v>
      </c>
      <c r="I3342" s="119">
        <v>1.34</v>
      </c>
      <c r="J3342" s="119">
        <v>1.34</v>
      </c>
    </row>
    <row r="3343" spans="1:10" ht="25.5" x14ac:dyDescent="0.2">
      <c r="A3343" s="116" t="s">
        <v>961</v>
      </c>
      <c r="B3343" s="118" t="s">
        <v>1826</v>
      </c>
      <c r="C3343" s="116" t="s">
        <v>114</v>
      </c>
      <c r="D3343" s="116" t="s">
        <v>1827</v>
      </c>
      <c r="E3343" s="76" t="s">
        <v>964</v>
      </c>
      <c r="F3343" s="76"/>
      <c r="G3343" s="117" t="s">
        <v>958</v>
      </c>
      <c r="H3343" s="120">
        <v>1</v>
      </c>
      <c r="I3343" s="119">
        <v>0.04</v>
      </c>
      <c r="J3343" s="119">
        <v>0.04</v>
      </c>
    </row>
    <row r="3344" spans="1:10" ht="15" customHeight="1" x14ac:dyDescent="0.2">
      <c r="A3344" s="116" t="s">
        <v>961</v>
      </c>
      <c r="B3344" s="118" t="s">
        <v>1828</v>
      </c>
      <c r="C3344" s="116" t="s">
        <v>114</v>
      </c>
      <c r="D3344" s="116" t="s">
        <v>1829</v>
      </c>
      <c r="E3344" s="76" t="s">
        <v>964</v>
      </c>
      <c r="F3344" s="76"/>
      <c r="G3344" s="117" t="s">
        <v>958</v>
      </c>
      <c r="H3344" s="120">
        <v>1</v>
      </c>
      <c r="I3344" s="119">
        <v>0.82</v>
      </c>
      <c r="J3344" s="119">
        <v>0.82</v>
      </c>
    </row>
    <row r="3345" spans="1:10" ht="0.95" customHeight="1" x14ac:dyDescent="0.2">
      <c r="A3345" s="116" t="s">
        <v>961</v>
      </c>
      <c r="B3345" s="118" t="s">
        <v>1830</v>
      </c>
      <c r="C3345" s="116" t="s">
        <v>114</v>
      </c>
      <c r="D3345" s="116" t="s">
        <v>1831</v>
      </c>
      <c r="E3345" s="76" t="s">
        <v>964</v>
      </c>
      <c r="F3345" s="76"/>
      <c r="G3345" s="117" t="s">
        <v>958</v>
      </c>
      <c r="H3345" s="120">
        <v>1</v>
      </c>
      <c r="I3345" s="119">
        <v>1.24</v>
      </c>
      <c r="J3345" s="119">
        <v>1.24</v>
      </c>
    </row>
    <row r="3346" spans="1:10" ht="18" customHeight="1" x14ac:dyDescent="0.2">
      <c r="A3346" s="124"/>
      <c r="B3346" s="124"/>
      <c r="C3346" s="124"/>
      <c r="D3346" s="124"/>
      <c r="E3346" s="124" t="s">
        <v>971</v>
      </c>
      <c r="F3346" s="125">
        <v>17.75</v>
      </c>
      <c r="G3346" s="124" t="s">
        <v>972</v>
      </c>
      <c r="H3346" s="125">
        <v>0</v>
      </c>
      <c r="I3346" s="124" t="s">
        <v>973</v>
      </c>
      <c r="J3346" s="125">
        <v>17.75</v>
      </c>
    </row>
    <row r="3347" spans="1:10" ht="26.1" customHeight="1" thickBot="1" x14ac:dyDescent="0.25">
      <c r="A3347" s="124"/>
      <c r="B3347" s="124"/>
      <c r="C3347" s="124"/>
      <c r="D3347" s="124"/>
      <c r="E3347" s="124" t="s">
        <v>974</v>
      </c>
      <c r="F3347" s="125">
        <v>6.13</v>
      </c>
      <c r="G3347" s="124"/>
      <c r="H3347" s="77" t="s">
        <v>975</v>
      </c>
      <c r="I3347" s="77"/>
      <c r="J3347" s="125">
        <v>29.73</v>
      </c>
    </row>
    <row r="3348" spans="1:10" ht="24" customHeight="1" thickTop="1" x14ac:dyDescent="0.2">
      <c r="A3348" s="110"/>
      <c r="B3348" s="110"/>
      <c r="C3348" s="110"/>
      <c r="D3348" s="110"/>
      <c r="E3348" s="110"/>
      <c r="F3348" s="110"/>
      <c r="G3348" s="110"/>
      <c r="H3348" s="110"/>
      <c r="I3348" s="110"/>
      <c r="J3348" s="110"/>
    </row>
    <row r="3349" spans="1:10" ht="15" x14ac:dyDescent="0.2">
      <c r="A3349" s="102"/>
      <c r="B3349" s="104" t="s">
        <v>106</v>
      </c>
      <c r="C3349" s="102" t="s">
        <v>107</v>
      </c>
      <c r="D3349" s="102" t="s">
        <v>8</v>
      </c>
      <c r="E3349" s="65" t="s">
        <v>948</v>
      </c>
      <c r="F3349" s="65"/>
      <c r="G3349" s="103" t="s">
        <v>108</v>
      </c>
      <c r="H3349" s="104" t="s">
        <v>109</v>
      </c>
      <c r="I3349" s="104" t="s">
        <v>110</v>
      </c>
      <c r="J3349" s="104" t="s">
        <v>9</v>
      </c>
    </row>
    <row r="3350" spans="1:10" ht="15" customHeight="1" x14ac:dyDescent="0.2">
      <c r="A3350" s="105" t="s">
        <v>949</v>
      </c>
      <c r="B3350" s="107" t="s">
        <v>1032</v>
      </c>
      <c r="C3350" s="105" t="s">
        <v>114</v>
      </c>
      <c r="D3350" s="105" t="s">
        <v>1033</v>
      </c>
      <c r="E3350" s="78" t="s">
        <v>957</v>
      </c>
      <c r="F3350" s="78"/>
      <c r="G3350" s="106" t="s">
        <v>958</v>
      </c>
      <c r="H3350" s="109">
        <v>1</v>
      </c>
      <c r="I3350" s="108">
        <v>26.91</v>
      </c>
      <c r="J3350" s="108">
        <v>26.91</v>
      </c>
    </row>
    <row r="3351" spans="1:10" ht="0.95" customHeight="1" x14ac:dyDescent="0.2">
      <c r="A3351" s="111" t="s">
        <v>951</v>
      </c>
      <c r="B3351" s="113" t="s">
        <v>1895</v>
      </c>
      <c r="C3351" s="111" t="s">
        <v>114</v>
      </c>
      <c r="D3351" s="111" t="s">
        <v>1896</v>
      </c>
      <c r="E3351" s="79" t="s">
        <v>957</v>
      </c>
      <c r="F3351" s="79"/>
      <c r="G3351" s="112" t="s">
        <v>958</v>
      </c>
      <c r="H3351" s="115">
        <v>1</v>
      </c>
      <c r="I3351" s="114">
        <v>0.35</v>
      </c>
      <c r="J3351" s="114">
        <v>0.35</v>
      </c>
    </row>
    <row r="3352" spans="1:10" ht="18" customHeight="1" x14ac:dyDescent="0.2">
      <c r="A3352" s="116" t="s">
        <v>961</v>
      </c>
      <c r="B3352" s="118" t="s">
        <v>1897</v>
      </c>
      <c r="C3352" s="116" t="s">
        <v>114</v>
      </c>
      <c r="D3352" s="116" t="s">
        <v>1898</v>
      </c>
      <c r="E3352" s="76" t="s">
        <v>1027</v>
      </c>
      <c r="F3352" s="76"/>
      <c r="G3352" s="117" t="s">
        <v>958</v>
      </c>
      <c r="H3352" s="120">
        <v>1</v>
      </c>
      <c r="I3352" s="119">
        <v>20.71</v>
      </c>
      <c r="J3352" s="119">
        <v>20.71</v>
      </c>
    </row>
    <row r="3353" spans="1:10" ht="26.1" customHeight="1" x14ac:dyDescent="0.2">
      <c r="A3353" s="116" t="s">
        <v>961</v>
      </c>
      <c r="B3353" s="118" t="s">
        <v>1820</v>
      </c>
      <c r="C3353" s="116" t="s">
        <v>114</v>
      </c>
      <c r="D3353" s="116" t="s">
        <v>1821</v>
      </c>
      <c r="E3353" s="76" t="s">
        <v>964</v>
      </c>
      <c r="F3353" s="76"/>
      <c r="G3353" s="117" t="s">
        <v>958</v>
      </c>
      <c r="H3353" s="120">
        <v>1</v>
      </c>
      <c r="I3353" s="119">
        <v>1.4</v>
      </c>
      <c r="J3353" s="119">
        <v>1.4</v>
      </c>
    </row>
    <row r="3354" spans="1:10" ht="24" customHeight="1" x14ac:dyDescent="0.2">
      <c r="A3354" s="116" t="s">
        <v>961</v>
      </c>
      <c r="B3354" s="118" t="s">
        <v>1822</v>
      </c>
      <c r="C3354" s="116" t="s">
        <v>114</v>
      </c>
      <c r="D3354" s="116" t="s">
        <v>1823</v>
      </c>
      <c r="E3354" s="76" t="s">
        <v>964</v>
      </c>
      <c r="F3354" s="76"/>
      <c r="G3354" s="117" t="s">
        <v>958</v>
      </c>
      <c r="H3354" s="120">
        <v>1</v>
      </c>
      <c r="I3354" s="119">
        <v>1.01</v>
      </c>
      <c r="J3354" s="119">
        <v>1.01</v>
      </c>
    </row>
    <row r="3355" spans="1:10" ht="25.5" x14ac:dyDescent="0.2">
      <c r="A3355" s="116" t="s">
        <v>961</v>
      </c>
      <c r="B3355" s="118" t="s">
        <v>1824</v>
      </c>
      <c r="C3355" s="116" t="s">
        <v>114</v>
      </c>
      <c r="D3355" s="116" t="s">
        <v>1825</v>
      </c>
      <c r="E3355" s="76" t="s">
        <v>964</v>
      </c>
      <c r="F3355" s="76"/>
      <c r="G3355" s="117" t="s">
        <v>958</v>
      </c>
      <c r="H3355" s="120">
        <v>1</v>
      </c>
      <c r="I3355" s="119">
        <v>1.34</v>
      </c>
      <c r="J3355" s="119">
        <v>1.34</v>
      </c>
    </row>
    <row r="3356" spans="1:10" ht="15" customHeight="1" x14ac:dyDescent="0.2">
      <c r="A3356" s="116" t="s">
        <v>961</v>
      </c>
      <c r="B3356" s="118" t="s">
        <v>1826</v>
      </c>
      <c r="C3356" s="116" t="s">
        <v>114</v>
      </c>
      <c r="D3356" s="116" t="s">
        <v>1827</v>
      </c>
      <c r="E3356" s="76" t="s">
        <v>964</v>
      </c>
      <c r="F3356" s="76"/>
      <c r="G3356" s="117" t="s">
        <v>958</v>
      </c>
      <c r="H3356" s="120">
        <v>1</v>
      </c>
      <c r="I3356" s="119">
        <v>0.04</v>
      </c>
      <c r="J3356" s="119">
        <v>0.04</v>
      </c>
    </row>
    <row r="3357" spans="1:10" ht="0.95" customHeight="1" x14ac:dyDescent="0.2">
      <c r="A3357" s="116" t="s">
        <v>961</v>
      </c>
      <c r="B3357" s="118" t="s">
        <v>1828</v>
      </c>
      <c r="C3357" s="116" t="s">
        <v>114</v>
      </c>
      <c r="D3357" s="116" t="s">
        <v>1829</v>
      </c>
      <c r="E3357" s="76" t="s">
        <v>964</v>
      </c>
      <c r="F3357" s="76"/>
      <c r="G3357" s="117" t="s">
        <v>958</v>
      </c>
      <c r="H3357" s="120">
        <v>1</v>
      </c>
      <c r="I3357" s="119">
        <v>0.82</v>
      </c>
      <c r="J3357" s="119">
        <v>0.82</v>
      </c>
    </row>
    <row r="3358" spans="1:10" ht="18" customHeight="1" x14ac:dyDescent="0.2">
      <c r="A3358" s="116" t="s">
        <v>961</v>
      </c>
      <c r="B3358" s="118" t="s">
        <v>1830</v>
      </c>
      <c r="C3358" s="116" t="s">
        <v>114</v>
      </c>
      <c r="D3358" s="116" t="s">
        <v>1831</v>
      </c>
      <c r="E3358" s="76" t="s">
        <v>964</v>
      </c>
      <c r="F3358" s="76"/>
      <c r="G3358" s="117" t="s">
        <v>958</v>
      </c>
      <c r="H3358" s="120">
        <v>1</v>
      </c>
      <c r="I3358" s="119">
        <v>1.24</v>
      </c>
      <c r="J3358" s="119">
        <v>1.24</v>
      </c>
    </row>
    <row r="3359" spans="1:10" ht="26.1" customHeight="1" x14ac:dyDescent="0.2">
      <c r="A3359" s="124"/>
      <c r="B3359" s="124"/>
      <c r="C3359" s="124"/>
      <c r="D3359" s="124"/>
      <c r="E3359" s="124" t="s">
        <v>971</v>
      </c>
      <c r="F3359" s="125">
        <v>21.06</v>
      </c>
      <c r="G3359" s="124" t="s">
        <v>972</v>
      </c>
      <c r="H3359" s="125">
        <v>0</v>
      </c>
      <c r="I3359" s="124" t="s">
        <v>973</v>
      </c>
      <c r="J3359" s="125">
        <v>21.06</v>
      </c>
    </row>
    <row r="3360" spans="1:10" ht="24" customHeight="1" thickBot="1" x14ac:dyDescent="0.25">
      <c r="A3360" s="124"/>
      <c r="B3360" s="124"/>
      <c r="C3360" s="124"/>
      <c r="D3360" s="124"/>
      <c r="E3360" s="124" t="s">
        <v>974</v>
      </c>
      <c r="F3360" s="125">
        <v>6.99</v>
      </c>
      <c r="G3360" s="124"/>
      <c r="H3360" s="77" t="s">
        <v>975</v>
      </c>
      <c r="I3360" s="77"/>
      <c r="J3360" s="125">
        <v>33.9</v>
      </c>
    </row>
    <row r="3361" spans="1:10" ht="15" thickTop="1" x14ac:dyDescent="0.2">
      <c r="A3361" s="110"/>
      <c r="B3361" s="110"/>
      <c r="C3361" s="110"/>
      <c r="D3361" s="110"/>
      <c r="E3361" s="110"/>
      <c r="F3361" s="110"/>
      <c r="G3361" s="110"/>
      <c r="H3361" s="110"/>
      <c r="I3361" s="110"/>
      <c r="J3361" s="110"/>
    </row>
    <row r="3362" spans="1:10" ht="15" customHeight="1" x14ac:dyDescent="0.2">
      <c r="A3362" s="102"/>
      <c r="B3362" s="104" t="s">
        <v>106</v>
      </c>
      <c r="C3362" s="102" t="s">
        <v>107</v>
      </c>
      <c r="D3362" s="102" t="s">
        <v>8</v>
      </c>
      <c r="E3362" s="65" t="s">
        <v>948</v>
      </c>
      <c r="F3362" s="65"/>
      <c r="G3362" s="103" t="s">
        <v>108</v>
      </c>
      <c r="H3362" s="104" t="s">
        <v>109</v>
      </c>
      <c r="I3362" s="104" t="s">
        <v>110</v>
      </c>
      <c r="J3362" s="104" t="s">
        <v>9</v>
      </c>
    </row>
    <row r="3363" spans="1:10" ht="0.95" customHeight="1" x14ac:dyDescent="0.2">
      <c r="A3363" s="105" t="s">
        <v>949</v>
      </c>
      <c r="B3363" s="107" t="s">
        <v>3372</v>
      </c>
      <c r="C3363" s="105" t="s">
        <v>114</v>
      </c>
      <c r="D3363" s="105" t="s">
        <v>3373</v>
      </c>
      <c r="E3363" s="78" t="s">
        <v>1211</v>
      </c>
      <c r="F3363" s="78"/>
      <c r="G3363" s="106" t="s">
        <v>121</v>
      </c>
      <c r="H3363" s="109">
        <v>1</v>
      </c>
      <c r="I3363" s="108">
        <v>544.22</v>
      </c>
      <c r="J3363" s="108">
        <v>544.22</v>
      </c>
    </row>
    <row r="3364" spans="1:10" ht="18" customHeight="1" x14ac:dyDescent="0.2">
      <c r="A3364" s="111" t="s">
        <v>951</v>
      </c>
      <c r="B3364" s="113" t="s">
        <v>1222</v>
      </c>
      <c r="C3364" s="111" t="s">
        <v>114</v>
      </c>
      <c r="D3364" s="111" t="s">
        <v>1223</v>
      </c>
      <c r="E3364" s="79" t="s">
        <v>957</v>
      </c>
      <c r="F3364" s="79"/>
      <c r="G3364" s="112" t="s">
        <v>958</v>
      </c>
      <c r="H3364" s="115">
        <v>0.55200000000000005</v>
      </c>
      <c r="I3364" s="114">
        <v>25.53</v>
      </c>
      <c r="J3364" s="114">
        <v>14.09</v>
      </c>
    </row>
    <row r="3365" spans="1:10" ht="26.1" customHeight="1" x14ac:dyDescent="0.2">
      <c r="A3365" s="111" t="s">
        <v>951</v>
      </c>
      <c r="B3365" s="113" t="s">
        <v>1018</v>
      </c>
      <c r="C3365" s="111" t="s">
        <v>114</v>
      </c>
      <c r="D3365" s="111" t="s">
        <v>1019</v>
      </c>
      <c r="E3365" s="79" t="s">
        <v>957</v>
      </c>
      <c r="F3365" s="79"/>
      <c r="G3365" s="112" t="s">
        <v>958</v>
      </c>
      <c r="H3365" s="115">
        <v>1.3620000000000001</v>
      </c>
      <c r="I3365" s="114">
        <v>27.06</v>
      </c>
      <c r="J3365" s="114">
        <v>36.85</v>
      </c>
    </row>
    <row r="3366" spans="1:10" ht="24" customHeight="1" x14ac:dyDescent="0.2">
      <c r="A3366" s="111" t="s">
        <v>951</v>
      </c>
      <c r="B3366" s="113" t="s">
        <v>959</v>
      </c>
      <c r="C3366" s="111" t="s">
        <v>114</v>
      </c>
      <c r="D3366" s="111" t="s">
        <v>960</v>
      </c>
      <c r="E3366" s="79" t="s">
        <v>957</v>
      </c>
      <c r="F3366" s="79"/>
      <c r="G3366" s="112" t="s">
        <v>958</v>
      </c>
      <c r="H3366" s="115">
        <v>0.95699999999999996</v>
      </c>
      <c r="I3366" s="114">
        <v>22.4</v>
      </c>
      <c r="J3366" s="114">
        <v>21.43</v>
      </c>
    </row>
    <row r="3367" spans="1:10" ht="25.5" x14ac:dyDescent="0.2">
      <c r="A3367" s="111" t="s">
        <v>951</v>
      </c>
      <c r="B3367" s="113" t="s">
        <v>2929</v>
      </c>
      <c r="C3367" s="111" t="s">
        <v>114</v>
      </c>
      <c r="D3367" s="111" t="s">
        <v>2930</v>
      </c>
      <c r="E3367" s="79" t="s">
        <v>957</v>
      </c>
      <c r="F3367" s="79"/>
      <c r="G3367" s="112" t="s">
        <v>137</v>
      </c>
      <c r="H3367" s="115">
        <v>2.23E-2</v>
      </c>
      <c r="I3367" s="114">
        <v>700.37</v>
      </c>
      <c r="J3367" s="114">
        <v>15.61</v>
      </c>
    </row>
    <row r="3368" spans="1:10" ht="15" customHeight="1" x14ac:dyDescent="0.2">
      <c r="A3368" s="111" t="s">
        <v>951</v>
      </c>
      <c r="B3368" s="113" t="s">
        <v>3535</v>
      </c>
      <c r="C3368" s="111" t="s">
        <v>114</v>
      </c>
      <c r="D3368" s="111" t="s">
        <v>3536</v>
      </c>
      <c r="E3368" s="79" t="s">
        <v>1211</v>
      </c>
      <c r="F3368" s="79"/>
      <c r="G3368" s="112" t="s">
        <v>121</v>
      </c>
      <c r="H3368" s="115">
        <v>1</v>
      </c>
      <c r="I3368" s="114">
        <v>450.89</v>
      </c>
      <c r="J3368" s="114">
        <v>450.89</v>
      </c>
    </row>
    <row r="3369" spans="1:10" ht="0.95" customHeight="1" x14ac:dyDescent="0.2">
      <c r="A3369" s="116" t="s">
        <v>961</v>
      </c>
      <c r="B3369" s="118" t="s">
        <v>3537</v>
      </c>
      <c r="C3369" s="116" t="s">
        <v>114</v>
      </c>
      <c r="D3369" s="116" t="s">
        <v>3538</v>
      </c>
      <c r="E3369" s="76" t="s">
        <v>964</v>
      </c>
      <c r="F3369" s="76"/>
      <c r="G3369" s="117" t="s">
        <v>1009</v>
      </c>
      <c r="H3369" s="120">
        <v>0.1671</v>
      </c>
      <c r="I3369" s="119">
        <v>15.29</v>
      </c>
      <c r="J3369" s="119">
        <v>2.5499999999999998</v>
      </c>
    </row>
    <row r="3370" spans="1:10" ht="18" customHeight="1" x14ac:dyDescent="0.2">
      <c r="A3370" s="116" t="s">
        <v>961</v>
      </c>
      <c r="B3370" s="118" t="s">
        <v>3539</v>
      </c>
      <c r="C3370" s="116" t="s">
        <v>114</v>
      </c>
      <c r="D3370" s="116" t="s">
        <v>3540</v>
      </c>
      <c r="E3370" s="76" t="s">
        <v>964</v>
      </c>
      <c r="F3370" s="76"/>
      <c r="G3370" s="117" t="s">
        <v>198</v>
      </c>
      <c r="H3370" s="120">
        <v>0.2</v>
      </c>
      <c r="I3370" s="119">
        <v>14.01</v>
      </c>
      <c r="J3370" s="119">
        <v>2.8</v>
      </c>
    </row>
    <row r="3371" spans="1:10" ht="26.1" customHeight="1" x14ac:dyDescent="0.2">
      <c r="A3371" s="124"/>
      <c r="B3371" s="124"/>
      <c r="C3371" s="124"/>
      <c r="D3371" s="124"/>
      <c r="E3371" s="124" t="s">
        <v>971</v>
      </c>
      <c r="F3371" s="125">
        <v>135.88999999999999</v>
      </c>
      <c r="G3371" s="124" t="s">
        <v>972</v>
      </c>
      <c r="H3371" s="125">
        <v>0</v>
      </c>
      <c r="I3371" s="124" t="s">
        <v>973</v>
      </c>
      <c r="J3371" s="125">
        <v>135.88999999999999</v>
      </c>
    </row>
    <row r="3372" spans="1:10" ht="24" customHeight="1" thickBot="1" x14ac:dyDescent="0.25">
      <c r="A3372" s="124"/>
      <c r="B3372" s="124"/>
      <c r="C3372" s="124"/>
      <c r="D3372" s="124"/>
      <c r="E3372" s="124" t="s">
        <v>974</v>
      </c>
      <c r="F3372" s="125">
        <v>141.49</v>
      </c>
      <c r="G3372" s="124"/>
      <c r="H3372" s="77" t="s">
        <v>975</v>
      </c>
      <c r="I3372" s="77"/>
      <c r="J3372" s="125">
        <v>685.71</v>
      </c>
    </row>
    <row r="3373" spans="1:10" ht="15" thickTop="1" x14ac:dyDescent="0.2">
      <c r="A3373" s="110"/>
      <c r="B3373" s="110"/>
      <c r="C3373" s="110"/>
      <c r="D3373" s="110"/>
      <c r="E3373" s="110"/>
      <c r="F3373" s="110"/>
      <c r="G3373" s="110"/>
      <c r="H3373" s="110"/>
      <c r="I3373" s="110"/>
      <c r="J3373" s="110"/>
    </row>
    <row r="3374" spans="1:10" ht="15" customHeight="1" x14ac:dyDescent="0.2">
      <c r="A3374" s="102"/>
      <c r="B3374" s="104" t="s">
        <v>106</v>
      </c>
      <c r="C3374" s="102" t="s">
        <v>107</v>
      </c>
      <c r="D3374" s="102" t="s">
        <v>8</v>
      </c>
      <c r="E3374" s="65" t="s">
        <v>948</v>
      </c>
      <c r="F3374" s="65"/>
      <c r="G3374" s="103" t="s">
        <v>108</v>
      </c>
      <c r="H3374" s="104" t="s">
        <v>109</v>
      </c>
      <c r="I3374" s="104" t="s">
        <v>110</v>
      </c>
      <c r="J3374" s="104" t="s">
        <v>9</v>
      </c>
    </row>
    <row r="3375" spans="1:10" ht="0.95" customHeight="1" x14ac:dyDescent="0.2">
      <c r="A3375" s="105" t="s">
        <v>949</v>
      </c>
      <c r="B3375" s="107" t="s">
        <v>3535</v>
      </c>
      <c r="C3375" s="105" t="s">
        <v>114</v>
      </c>
      <c r="D3375" s="105" t="s">
        <v>3536</v>
      </c>
      <c r="E3375" s="78" t="s">
        <v>1211</v>
      </c>
      <c r="F3375" s="78"/>
      <c r="G3375" s="106" t="s">
        <v>121</v>
      </c>
      <c r="H3375" s="109">
        <v>1</v>
      </c>
      <c r="I3375" s="108">
        <v>450.89</v>
      </c>
      <c r="J3375" s="108">
        <v>450.89</v>
      </c>
    </row>
    <row r="3376" spans="1:10" ht="18" customHeight="1" x14ac:dyDescent="0.2">
      <c r="A3376" s="111" t="s">
        <v>951</v>
      </c>
      <c r="B3376" s="113" t="s">
        <v>1222</v>
      </c>
      <c r="C3376" s="111" t="s">
        <v>114</v>
      </c>
      <c r="D3376" s="111" t="s">
        <v>1223</v>
      </c>
      <c r="E3376" s="79" t="s">
        <v>957</v>
      </c>
      <c r="F3376" s="79"/>
      <c r="G3376" s="112" t="s">
        <v>958</v>
      </c>
      <c r="H3376" s="115">
        <v>2.7410000000000001</v>
      </c>
      <c r="I3376" s="114">
        <v>25.53</v>
      </c>
      <c r="J3376" s="114">
        <v>69.97</v>
      </c>
    </row>
    <row r="3377" spans="1:10" ht="26.1" customHeight="1" x14ac:dyDescent="0.2">
      <c r="A3377" s="111" t="s">
        <v>951</v>
      </c>
      <c r="B3377" s="113" t="s">
        <v>959</v>
      </c>
      <c r="C3377" s="111" t="s">
        <v>114</v>
      </c>
      <c r="D3377" s="111" t="s">
        <v>960</v>
      </c>
      <c r="E3377" s="79" t="s">
        <v>957</v>
      </c>
      <c r="F3377" s="79"/>
      <c r="G3377" s="112" t="s">
        <v>958</v>
      </c>
      <c r="H3377" s="115">
        <v>1.357</v>
      </c>
      <c r="I3377" s="114">
        <v>22.4</v>
      </c>
      <c r="J3377" s="114">
        <v>30.39</v>
      </c>
    </row>
    <row r="3378" spans="1:10" ht="24" customHeight="1" x14ac:dyDescent="0.2">
      <c r="A3378" s="116" t="s">
        <v>961</v>
      </c>
      <c r="B3378" s="118" t="s">
        <v>3541</v>
      </c>
      <c r="C3378" s="116" t="s">
        <v>114</v>
      </c>
      <c r="D3378" s="116" t="s">
        <v>3542</v>
      </c>
      <c r="E3378" s="76" t="s">
        <v>964</v>
      </c>
      <c r="F3378" s="76"/>
      <c r="G3378" s="117" t="s">
        <v>3543</v>
      </c>
      <c r="H3378" s="120">
        <v>1</v>
      </c>
      <c r="I3378" s="119">
        <v>350</v>
      </c>
      <c r="J3378" s="119">
        <v>350</v>
      </c>
    </row>
    <row r="3379" spans="1:10" x14ac:dyDescent="0.2">
      <c r="A3379" s="116" t="s">
        <v>961</v>
      </c>
      <c r="B3379" s="118" t="s">
        <v>3544</v>
      </c>
      <c r="C3379" s="116" t="s">
        <v>114</v>
      </c>
      <c r="D3379" s="116" t="s">
        <v>3545</v>
      </c>
      <c r="E3379" s="76" t="s">
        <v>964</v>
      </c>
      <c r="F3379" s="76"/>
      <c r="G3379" s="117" t="s">
        <v>198</v>
      </c>
      <c r="H3379" s="120">
        <v>1.0999999999999999E-2</v>
      </c>
      <c r="I3379" s="119">
        <v>18.48</v>
      </c>
      <c r="J3379" s="119">
        <v>0.2</v>
      </c>
    </row>
    <row r="3380" spans="1:10" ht="15" customHeight="1" x14ac:dyDescent="0.2">
      <c r="A3380" s="116" t="s">
        <v>961</v>
      </c>
      <c r="B3380" s="118" t="s">
        <v>3546</v>
      </c>
      <c r="C3380" s="116" t="s">
        <v>114</v>
      </c>
      <c r="D3380" s="116" t="s">
        <v>3547</v>
      </c>
      <c r="E3380" s="76" t="s">
        <v>964</v>
      </c>
      <c r="F3380" s="76"/>
      <c r="G3380" s="117" t="s">
        <v>198</v>
      </c>
      <c r="H3380" s="120">
        <v>2.4E-2</v>
      </c>
      <c r="I3380" s="119">
        <v>14.03</v>
      </c>
      <c r="J3380" s="119">
        <v>0.33</v>
      </c>
    </row>
    <row r="3381" spans="1:10" ht="0.95" customHeight="1" x14ac:dyDescent="0.2">
      <c r="A3381" s="124"/>
      <c r="B3381" s="124"/>
      <c r="C3381" s="124"/>
      <c r="D3381" s="124"/>
      <c r="E3381" s="124" t="s">
        <v>971</v>
      </c>
      <c r="F3381" s="125">
        <v>76.94</v>
      </c>
      <c r="G3381" s="124" t="s">
        <v>972</v>
      </c>
      <c r="H3381" s="125">
        <v>0</v>
      </c>
      <c r="I3381" s="124" t="s">
        <v>973</v>
      </c>
      <c r="J3381" s="125">
        <v>76.94</v>
      </c>
    </row>
    <row r="3382" spans="1:10" ht="18" customHeight="1" thickBot="1" x14ac:dyDescent="0.25">
      <c r="A3382" s="124"/>
      <c r="B3382" s="124"/>
      <c r="C3382" s="124"/>
      <c r="D3382" s="124"/>
      <c r="E3382" s="124" t="s">
        <v>974</v>
      </c>
      <c r="F3382" s="125">
        <v>117.23</v>
      </c>
      <c r="G3382" s="124"/>
      <c r="H3382" s="77" t="s">
        <v>975</v>
      </c>
      <c r="I3382" s="77"/>
      <c r="J3382" s="125">
        <v>568.12</v>
      </c>
    </row>
    <row r="3383" spans="1:10" ht="26.1" customHeight="1" thickTop="1" x14ac:dyDescent="0.2">
      <c r="A3383" s="110"/>
      <c r="B3383" s="110"/>
      <c r="C3383" s="110"/>
      <c r="D3383" s="110"/>
      <c r="E3383" s="110"/>
      <c r="F3383" s="110"/>
      <c r="G3383" s="110"/>
      <c r="H3383" s="110"/>
      <c r="I3383" s="110"/>
      <c r="J3383" s="110"/>
    </row>
    <row r="3384" spans="1:10" ht="24" customHeight="1" x14ac:dyDescent="0.2">
      <c r="A3384" s="102"/>
      <c r="B3384" s="104" t="s">
        <v>106</v>
      </c>
      <c r="C3384" s="102" t="s">
        <v>107</v>
      </c>
      <c r="D3384" s="102" t="s">
        <v>8</v>
      </c>
      <c r="E3384" s="65" t="s">
        <v>948</v>
      </c>
      <c r="F3384" s="65"/>
      <c r="G3384" s="103" t="s">
        <v>108</v>
      </c>
      <c r="H3384" s="104" t="s">
        <v>109</v>
      </c>
      <c r="I3384" s="104" t="s">
        <v>110</v>
      </c>
      <c r="J3384" s="104" t="s">
        <v>9</v>
      </c>
    </row>
    <row r="3385" spans="1:10" ht="38.25" customHeight="1" x14ac:dyDescent="0.2">
      <c r="A3385" s="105" t="s">
        <v>949</v>
      </c>
      <c r="B3385" s="107" t="s">
        <v>1085</v>
      </c>
      <c r="C3385" s="105" t="s">
        <v>114</v>
      </c>
      <c r="D3385" s="105" t="s">
        <v>1086</v>
      </c>
      <c r="E3385" s="78" t="s">
        <v>984</v>
      </c>
      <c r="F3385" s="78"/>
      <c r="G3385" s="106" t="s">
        <v>988</v>
      </c>
      <c r="H3385" s="109">
        <v>1</v>
      </c>
      <c r="I3385" s="108">
        <v>0.37</v>
      </c>
      <c r="J3385" s="108">
        <v>0.37</v>
      </c>
    </row>
    <row r="3386" spans="1:10" ht="15" customHeight="1" x14ac:dyDescent="0.2">
      <c r="A3386" s="111" t="s">
        <v>951</v>
      </c>
      <c r="B3386" s="113" t="s">
        <v>1899</v>
      </c>
      <c r="C3386" s="111" t="s">
        <v>114</v>
      </c>
      <c r="D3386" s="111" t="s">
        <v>1900</v>
      </c>
      <c r="E3386" s="79" t="s">
        <v>984</v>
      </c>
      <c r="F3386" s="79"/>
      <c r="G3386" s="112" t="s">
        <v>958</v>
      </c>
      <c r="H3386" s="115">
        <v>1</v>
      </c>
      <c r="I3386" s="114">
        <v>0.3</v>
      </c>
      <c r="J3386" s="114">
        <v>0.3</v>
      </c>
    </row>
    <row r="3387" spans="1:10" ht="0.95" customHeight="1" x14ac:dyDescent="0.2">
      <c r="A3387" s="111" t="s">
        <v>951</v>
      </c>
      <c r="B3387" s="113" t="s">
        <v>1901</v>
      </c>
      <c r="C3387" s="111" t="s">
        <v>114</v>
      </c>
      <c r="D3387" s="111" t="s">
        <v>1902</v>
      </c>
      <c r="E3387" s="79" t="s">
        <v>984</v>
      </c>
      <c r="F3387" s="79"/>
      <c r="G3387" s="112" t="s">
        <v>958</v>
      </c>
      <c r="H3387" s="115">
        <v>1</v>
      </c>
      <c r="I3387" s="114">
        <v>7.0000000000000007E-2</v>
      </c>
      <c r="J3387" s="114">
        <v>7.0000000000000007E-2</v>
      </c>
    </row>
    <row r="3388" spans="1:10" ht="18" customHeight="1" x14ac:dyDescent="0.2">
      <c r="A3388" s="124"/>
      <c r="B3388" s="124"/>
      <c r="C3388" s="124"/>
      <c r="D3388" s="124"/>
      <c r="E3388" s="124" t="s">
        <v>971</v>
      </c>
      <c r="F3388" s="125">
        <v>0</v>
      </c>
      <c r="G3388" s="124" t="s">
        <v>972</v>
      </c>
      <c r="H3388" s="125">
        <v>0</v>
      </c>
      <c r="I3388" s="124" t="s">
        <v>973</v>
      </c>
      <c r="J3388" s="125">
        <v>0</v>
      </c>
    </row>
    <row r="3389" spans="1:10" ht="26.1" customHeight="1" thickBot="1" x14ac:dyDescent="0.25">
      <c r="A3389" s="124"/>
      <c r="B3389" s="124"/>
      <c r="C3389" s="124"/>
      <c r="D3389" s="124"/>
      <c r="E3389" s="124" t="s">
        <v>974</v>
      </c>
      <c r="F3389" s="125">
        <v>0.09</v>
      </c>
      <c r="G3389" s="124"/>
      <c r="H3389" s="77" t="s">
        <v>975</v>
      </c>
      <c r="I3389" s="77"/>
      <c r="J3389" s="125">
        <v>0.46</v>
      </c>
    </row>
    <row r="3390" spans="1:10" ht="24" customHeight="1" thickTop="1" x14ac:dyDescent="0.2">
      <c r="A3390" s="110"/>
      <c r="B3390" s="110"/>
      <c r="C3390" s="110"/>
      <c r="D3390" s="110"/>
      <c r="E3390" s="110"/>
      <c r="F3390" s="110"/>
      <c r="G3390" s="110"/>
      <c r="H3390" s="110"/>
      <c r="I3390" s="110"/>
      <c r="J3390" s="110"/>
    </row>
    <row r="3391" spans="1:10" ht="15" x14ac:dyDescent="0.2">
      <c r="A3391" s="102"/>
      <c r="B3391" s="104" t="s">
        <v>106</v>
      </c>
      <c r="C3391" s="102" t="s">
        <v>107</v>
      </c>
      <c r="D3391" s="102" t="s">
        <v>8</v>
      </c>
      <c r="E3391" s="65" t="s">
        <v>948</v>
      </c>
      <c r="F3391" s="65"/>
      <c r="G3391" s="103" t="s">
        <v>108</v>
      </c>
      <c r="H3391" s="104" t="s">
        <v>109</v>
      </c>
      <c r="I3391" s="104" t="s">
        <v>110</v>
      </c>
      <c r="J3391" s="104" t="s">
        <v>9</v>
      </c>
    </row>
    <row r="3392" spans="1:10" ht="15" customHeight="1" x14ac:dyDescent="0.2">
      <c r="A3392" s="105" t="s">
        <v>949</v>
      </c>
      <c r="B3392" s="107" t="s">
        <v>1083</v>
      </c>
      <c r="C3392" s="105" t="s">
        <v>114</v>
      </c>
      <c r="D3392" s="105" t="s">
        <v>1084</v>
      </c>
      <c r="E3392" s="78" t="s">
        <v>984</v>
      </c>
      <c r="F3392" s="78"/>
      <c r="G3392" s="106" t="s">
        <v>985</v>
      </c>
      <c r="H3392" s="109">
        <v>1</v>
      </c>
      <c r="I3392" s="108">
        <v>1.8</v>
      </c>
      <c r="J3392" s="108">
        <v>1.8</v>
      </c>
    </row>
    <row r="3393" spans="1:10" ht="0.95" customHeight="1" x14ac:dyDescent="0.2">
      <c r="A3393" s="111" t="s">
        <v>951</v>
      </c>
      <c r="B3393" s="113" t="s">
        <v>1899</v>
      </c>
      <c r="C3393" s="111" t="s">
        <v>114</v>
      </c>
      <c r="D3393" s="111" t="s">
        <v>1900</v>
      </c>
      <c r="E3393" s="79" t="s">
        <v>984</v>
      </c>
      <c r="F3393" s="79"/>
      <c r="G3393" s="112" t="s">
        <v>958</v>
      </c>
      <c r="H3393" s="115">
        <v>1</v>
      </c>
      <c r="I3393" s="114">
        <v>0.3</v>
      </c>
      <c r="J3393" s="114">
        <v>0.3</v>
      </c>
    </row>
    <row r="3394" spans="1:10" ht="18" customHeight="1" x14ac:dyDescent="0.2">
      <c r="A3394" s="111" t="s">
        <v>951</v>
      </c>
      <c r="B3394" s="113" t="s">
        <v>1901</v>
      </c>
      <c r="C3394" s="111" t="s">
        <v>114</v>
      </c>
      <c r="D3394" s="111" t="s">
        <v>1902</v>
      </c>
      <c r="E3394" s="79" t="s">
        <v>984</v>
      </c>
      <c r="F3394" s="79"/>
      <c r="G3394" s="112" t="s">
        <v>958</v>
      </c>
      <c r="H3394" s="115">
        <v>1</v>
      </c>
      <c r="I3394" s="114">
        <v>7.0000000000000007E-2</v>
      </c>
      <c r="J3394" s="114">
        <v>7.0000000000000007E-2</v>
      </c>
    </row>
    <row r="3395" spans="1:10" ht="26.1" customHeight="1" x14ac:dyDescent="0.2">
      <c r="A3395" s="111" t="s">
        <v>951</v>
      </c>
      <c r="B3395" s="113" t="s">
        <v>1903</v>
      </c>
      <c r="C3395" s="111" t="s">
        <v>114</v>
      </c>
      <c r="D3395" s="111" t="s">
        <v>1904</v>
      </c>
      <c r="E3395" s="79" t="s">
        <v>984</v>
      </c>
      <c r="F3395" s="79"/>
      <c r="G3395" s="112" t="s">
        <v>958</v>
      </c>
      <c r="H3395" s="115">
        <v>1</v>
      </c>
      <c r="I3395" s="114">
        <v>0.35</v>
      </c>
      <c r="J3395" s="114">
        <v>0.35</v>
      </c>
    </row>
    <row r="3396" spans="1:10" ht="24" customHeight="1" x14ac:dyDescent="0.2">
      <c r="A3396" s="111" t="s">
        <v>951</v>
      </c>
      <c r="B3396" s="113" t="s">
        <v>1905</v>
      </c>
      <c r="C3396" s="111" t="s">
        <v>114</v>
      </c>
      <c r="D3396" s="111" t="s">
        <v>1906</v>
      </c>
      <c r="E3396" s="79" t="s">
        <v>984</v>
      </c>
      <c r="F3396" s="79"/>
      <c r="G3396" s="112" t="s">
        <v>958</v>
      </c>
      <c r="H3396" s="115">
        <v>1</v>
      </c>
      <c r="I3396" s="114">
        <v>1.08</v>
      </c>
      <c r="J3396" s="114">
        <v>1.08</v>
      </c>
    </row>
    <row r="3397" spans="1:10" ht="25.5" x14ac:dyDescent="0.2">
      <c r="A3397" s="124"/>
      <c r="B3397" s="124"/>
      <c r="C3397" s="124"/>
      <c r="D3397" s="124"/>
      <c r="E3397" s="124" t="s">
        <v>971</v>
      </c>
      <c r="F3397" s="125">
        <v>0</v>
      </c>
      <c r="G3397" s="124" t="s">
        <v>972</v>
      </c>
      <c r="H3397" s="125">
        <v>0</v>
      </c>
      <c r="I3397" s="124" t="s">
        <v>973</v>
      </c>
      <c r="J3397" s="125">
        <v>0</v>
      </c>
    </row>
    <row r="3398" spans="1:10" ht="15" customHeight="1" thickBot="1" x14ac:dyDescent="0.25">
      <c r="A3398" s="124"/>
      <c r="B3398" s="124"/>
      <c r="C3398" s="124"/>
      <c r="D3398" s="124"/>
      <c r="E3398" s="124" t="s">
        <v>974</v>
      </c>
      <c r="F3398" s="125">
        <v>0.46</v>
      </c>
      <c r="G3398" s="124"/>
      <c r="H3398" s="77" t="s">
        <v>975</v>
      </c>
      <c r="I3398" s="77"/>
      <c r="J3398" s="125">
        <v>2.2599999999999998</v>
      </c>
    </row>
    <row r="3399" spans="1:10" ht="0.95" customHeight="1" thickTop="1" x14ac:dyDescent="0.2">
      <c r="A3399" s="110"/>
      <c r="B3399" s="110"/>
      <c r="C3399" s="110"/>
      <c r="D3399" s="110"/>
      <c r="E3399" s="110"/>
      <c r="F3399" s="110"/>
      <c r="G3399" s="110"/>
      <c r="H3399" s="110"/>
      <c r="I3399" s="110"/>
      <c r="J3399" s="110"/>
    </row>
    <row r="3400" spans="1:10" ht="18" customHeight="1" x14ac:dyDescent="0.2">
      <c r="A3400" s="102"/>
      <c r="B3400" s="104" t="s">
        <v>106</v>
      </c>
      <c r="C3400" s="102" t="s">
        <v>107</v>
      </c>
      <c r="D3400" s="102" t="s">
        <v>8</v>
      </c>
      <c r="E3400" s="65" t="s">
        <v>948</v>
      </c>
      <c r="F3400" s="65"/>
      <c r="G3400" s="103" t="s">
        <v>108</v>
      </c>
      <c r="H3400" s="104" t="s">
        <v>109</v>
      </c>
      <c r="I3400" s="104" t="s">
        <v>110</v>
      </c>
      <c r="J3400" s="104" t="s">
        <v>9</v>
      </c>
    </row>
    <row r="3401" spans="1:10" ht="26.1" customHeight="1" x14ac:dyDescent="0.2">
      <c r="A3401" s="105" t="s">
        <v>949</v>
      </c>
      <c r="B3401" s="107" t="s">
        <v>1899</v>
      </c>
      <c r="C3401" s="105" t="s">
        <v>114</v>
      </c>
      <c r="D3401" s="105" t="s">
        <v>1900</v>
      </c>
      <c r="E3401" s="78" t="s">
        <v>984</v>
      </c>
      <c r="F3401" s="78"/>
      <c r="G3401" s="106" t="s">
        <v>958</v>
      </c>
      <c r="H3401" s="109">
        <v>1</v>
      </c>
      <c r="I3401" s="108">
        <v>0.3</v>
      </c>
      <c r="J3401" s="108">
        <v>0.3</v>
      </c>
    </row>
    <row r="3402" spans="1:10" ht="24" customHeight="1" x14ac:dyDescent="0.2">
      <c r="A3402" s="116" t="s">
        <v>961</v>
      </c>
      <c r="B3402" s="118" t="s">
        <v>1907</v>
      </c>
      <c r="C3402" s="116" t="s">
        <v>114</v>
      </c>
      <c r="D3402" s="116" t="s">
        <v>1908</v>
      </c>
      <c r="E3402" s="76" t="s">
        <v>1406</v>
      </c>
      <c r="F3402" s="76"/>
      <c r="G3402" s="117" t="s">
        <v>121</v>
      </c>
      <c r="H3402" s="120">
        <v>6.0000000000000002E-5</v>
      </c>
      <c r="I3402" s="119">
        <v>5024.5</v>
      </c>
      <c r="J3402" s="119">
        <v>0.3</v>
      </c>
    </row>
    <row r="3403" spans="1:10" ht="25.5" x14ac:dyDescent="0.2">
      <c r="A3403" s="124"/>
      <c r="B3403" s="124"/>
      <c r="C3403" s="124"/>
      <c r="D3403" s="124"/>
      <c r="E3403" s="124" t="s">
        <v>971</v>
      </c>
      <c r="F3403" s="125">
        <v>0</v>
      </c>
      <c r="G3403" s="124" t="s">
        <v>972</v>
      </c>
      <c r="H3403" s="125">
        <v>0</v>
      </c>
      <c r="I3403" s="124" t="s">
        <v>973</v>
      </c>
      <c r="J3403" s="125">
        <v>0</v>
      </c>
    </row>
    <row r="3404" spans="1:10" ht="15" customHeight="1" thickBot="1" x14ac:dyDescent="0.25">
      <c r="A3404" s="124"/>
      <c r="B3404" s="124"/>
      <c r="C3404" s="124"/>
      <c r="D3404" s="124"/>
      <c r="E3404" s="124" t="s">
        <v>974</v>
      </c>
      <c r="F3404" s="125">
        <v>7.0000000000000007E-2</v>
      </c>
      <c r="G3404" s="124"/>
      <c r="H3404" s="77" t="s">
        <v>975</v>
      </c>
      <c r="I3404" s="77"/>
      <c r="J3404" s="125">
        <v>0.37</v>
      </c>
    </row>
    <row r="3405" spans="1:10" ht="0.95" customHeight="1" thickTop="1" x14ac:dyDescent="0.2">
      <c r="A3405" s="110"/>
      <c r="B3405" s="110"/>
      <c r="C3405" s="110"/>
      <c r="D3405" s="110"/>
      <c r="E3405" s="110"/>
      <c r="F3405" s="110"/>
      <c r="G3405" s="110"/>
      <c r="H3405" s="110"/>
      <c r="I3405" s="110"/>
      <c r="J3405" s="110"/>
    </row>
    <row r="3406" spans="1:10" ht="18" customHeight="1" x14ac:dyDescent="0.2">
      <c r="A3406" s="102"/>
      <c r="B3406" s="104" t="s">
        <v>106</v>
      </c>
      <c r="C3406" s="102" t="s">
        <v>107</v>
      </c>
      <c r="D3406" s="102" t="s">
        <v>8</v>
      </c>
      <c r="E3406" s="65" t="s">
        <v>948</v>
      </c>
      <c r="F3406" s="65"/>
      <c r="G3406" s="103" t="s">
        <v>108</v>
      </c>
      <c r="H3406" s="104" t="s">
        <v>109</v>
      </c>
      <c r="I3406" s="104" t="s">
        <v>110</v>
      </c>
      <c r="J3406" s="104" t="s">
        <v>9</v>
      </c>
    </row>
    <row r="3407" spans="1:10" ht="26.1" customHeight="1" x14ac:dyDescent="0.2">
      <c r="A3407" s="105" t="s">
        <v>949</v>
      </c>
      <c r="B3407" s="107" t="s">
        <v>1901</v>
      </c>
      <c r="C3407" s="105" t="s">
        <v>114</v>
      </c>
      <c r="D3407" s="105" t="s">
        <v>1902</v>
      </c>
      <c r="E3407" s="78" t="s">
        <v>984</v>
      </c>
      <c r="F3407" s="78"/>
      <c r="G3407" s="106" t="s">
        <v>958</v>
      </c>
      <c r="H3407" s="109">
        <v>1</v>
      </c>
      <c r="I3407" s="108">
        <v>7.0000000000000007E-2</v>
      </c>
      <c r="J3407" s="108">
        <v>7.0000000000000007E-2</v>
      </c>
    </row>
    <row r="3408" spans="1:10" ht="24" customHeight="1" x14ac:dyDescent="0.2">
      <c r="A3408" s="116" t="s">
        <v>961</v>
      </c>
      <c r="B3408" s="118" t="s">
        <v>1907</v>
      </c>
      <c r="C3408" s="116" t="s">
        <v>114</v>
      </c>
      <c r="D3408" s="116" t="s">
        <v>1908</v>
      </c>
      <c r="E3408" s="76" t="s">
        <v>1406</v>
      </c>
      <c r="F3408" s="76"/>
      <c r="G3408" s="117" t="s">
        <v>121</v>
      </c>
      <c r="H3408" s="120">
        <v>1.4800000000000001E-5</v>
      </c>
      <c r="I3408" s="119">
        <v>5024.5</v>
      </c>
      <c r="J3408" s="119">
        <v>7.0000000000000007E-2</v>
      </c>
    </row>
    <row r="3409" spans="1:10" ht="25.5" x14ac:dyDescent="0.2">
      <c r="A3409" s="124"/>
      <c r="B3409" s="124"/>
      <c r="C3409" s="124"/>
      <c r="D3409" s="124"/>
      <c r="E3409" s="124" t="s">
        <v>971</v>
      </c>
      <c r="F3409" s="125">
        <v>0</v>
      </c>
      <c r="G3409" s="124" t="s">
        <v>972</v>
      </c>
      <c r="H3409" s="125">
        <v>0</v>
      </c>
      <c r="I3409" s="124" t="s">
        <v>973</v>
      </c>
      <c r="J3409" s="125">
        <v>0</v>
      </c>
    </row>
    <row r="3410" spans="1:10" ht="15" customHeight="1" thickBot="1" x14ac:dyDescent="0.25">
      <c r="A3410" s="124"/>
      <c r="B3410" s="124"/>
      <c r="C3410" s="124"/>
      <c r="D3410" s="124"/>
      <c r="E3410" s="124" t="s">
        <v>974</v>
      </c>
      <c r="F3410" s="125">
        <v>0.01</v>
      </c>
      <c r="G3410" s="124"/>
      <c r="H3410" s="77" t="s">
        <v>975</v>
      </c>
      <c r="I3410" s="77"/>
      <c r="J3410" s="125">
        <v>0.08</v>
      </c>
    </row>
    <row r="3411" spans="1:10" ht="0.95" customHeight="1" thickTop="1" x14ac:dyDescent="0.2">
      <c r="A3411" s="110"/>
      <c r="B3411" s="110"/>
      <c r="C3411" s="110"/>
      <c r="D3411" s="110"/>
      <c r="E3411" s="110"/>
      <c r="F3411" s="110"/>
      <c r="G3411" s="110"/>
      <c r="H3411" s="110"/>
      <c r="I3411" s="110"/>
      <c r="J3411" s="110"/>
    </row>
    <row r="3412" spans="1:10" ht="18" customHeight="1" x14ac:dyDescent="0.2">
      <c r="A3412" s="102"/>
      <c r="B3412" s="104" t="s">
        <v>106</v>
      </c>
      <c r="C3412" s="102" t="s">
        <v>107</v>
      </c>
      <c r="D3412" s="102" t="s">
        <v>8</v>
      </c>
      <c r="E3412" s="65" t="s">
        <v>948</v>
      </c>
      <c r="F3412" s="65"/>
      <c r="G3412" s="103" t="s">
        <v>108</v>
      </c>
      <c r="H3412" s="104" t="s">
        <v>109</v>
      </c>
      <c r="I3412" s="104" t="s">
        <v>110</v>
      </c>
      <c r="J3412" s="104" t="s">
        <v>9</v>
      </c>
    </row>
    <row r="3413" spans="1:10" ht="26.1" customHeight="1" x14ac:dyDescent="0.2">
      <c r="A3413" s="105" t="s">
        <v>949</v>
      </c>
      <c r="B3413" s="107" t="s">
        <v>1903</v>
      </c>
      <c r="C3413" s="105" t="s">
        <v>114</v>
      </c>
      <c r="D3413" s="105" t="s">
        <v>1904</v>
      </c>
      <c r="E3413" s="78" t="s">
        <v>984</v>
      </c>
      <c r="F3413" s="78"/>
      <c r="G3413" s="106" t="s">
        <v>958</v>
      </c>
      <c r="H3413" s="109">
        <v>1</v>
      </c>
      <c r="I3413" s="108">
        <v>0.35</v>
      </c>
      <c r="J3413" s="108">
        <v>0.35</v>
      </c>
    </row>
    <row r="3414" spans="1:10" ht="24" customHeight="1" x14ac:dyDescent="0.2">
      <c r="A3414" s="116" t="s">
        <v>961</v>
      </c>
      <c r="B3414" s="118" t="s">
        <v>1907</v>
      </c>
      <c r="C3414" s="116" t="s">
        <v>114</v>
      </c>
      <c r="D3414" s="116" t="s">
        <v>1908</v>
      </c>
      <c r="E3414" s="76" t="s">
        <v>1406</v>
      </c>
      <c r="F3414" s="76"/>
      <c r="G3414" s="117" t="s">
        <v>121</v>
      </c>
      <c r="H3414" s="120">
        <v>6.9999999999999994E-5</v>
      </c>
      <c r="I3414" s="119">
        <v>5024.5</v>
      </c>
      <c r="J3414" s="119">
        <v>0.35</v>
      </c>
    </row>
    <row r="3415" spans="1:10" ht="25.5" x14ac:dyDescent="0.2">
      <c r="A3415" s="124"/>
      <c r="B3415" s="124"/>
      <c r="C3415" s="124"/>
      <c r="D3415" s="124"/>
      <c r="E3415" s="124" t="s">
        <v>971</v>
      </c>
      <c r="F3415" s="125">
        <v>0</v>
      </c>
      <c r="G3415" s="124" t="s">
        <v>972</v>
      </c>
      <c r="H3415" s="125">
        <v>0</v>
      </c>
      <c r="I3415" s="124" t="s">
        <v>973</v>
      </c>
      <c r="J3415" s="125">
        <v>0</v>
      </c>
    </row>
    <row r="3416" spans="1:10" ht="15" customHeight="1" thickBot="1" x14ac:dyDescent="0.25">
      <c r="A3416" s="124"/>
      <c r="B3416" s="124"/>
      <c r="C3416" s="124"/>
      <c r="D3416" s="124"/>
      <c r="E3416" s="124" t="s">
        <v>974</v>
      </c>
      <c r="F3416" s="125">
        <v>0.09</v>
      </c>
      <c r="G3416" s="124"/>
      <c r="H3416" s="77" t="s">
        <v>975</v>
      </c>
      <c r="I3416" s="77"/>
      <c r="J3416" s="125">
        <v>0.44</v>
      </c>
    </row>
    <row r="3417" spans="1:10" ht="0.95" customHeight="1" thickTop="1" x14ac:dyDescent="0.2">
      <c r="A3417" s="110"/>
      <c r="B3417" s="110"/>
      <c r="C3417" s="110"/>
      <c r="D3417" s="110"/>
      <c r="E3417" s="110"/>
      <c r="F3417" s="110"/>
      <c r="G3417" s="110"/>
      <c r="H3417" s="110"/>
      <c r="I3417" s="110"/>
      <c r="J3417" s="110"/>
    </row>
    <row r="3418" spans="1:10" ht="18" customHeight="1" x14ac:dyDescent="0.2">
      <c r="A3418" s="102"/>
      <c r="B3418" s="104" t="s">
        <v>106</v>
      </c>
      <c r="C3418" s="102" t="s">
        <v>107</v>
      </c>
      <c r="D3418" s="102" t="s">
        <v>8</v>
      </c>
      <c r="E3418" s="65" t="s">
        <v>948</v>
      </c>
      <c r="F3418" s="65"/>
      <c r="G3418" s="103" t="s">
        <v>108</v>
      </c>
      <c r="H3418" s="104" t="s">
        <v>109</v>
      </c>
      <c r="I3418" s="104" t="s">
        <v>110</v>
      </c>
      <c r="J3418" s="104" t="s">
        <v>9</v>
      </c>
    </row>
    <row r="3419" spans="1:10" ht="39" customHeight="1" x14ac:dyDescent="0.2">
      <c r="A3419" s="105" t="s">
        <v>949</v>
      </c>
      <c r="B3419" s="107" t="s">
        <v>1905</v>
      </c>
      <c r="C3419" s="105" t="s">
        <v>114</v>
      </c>
      <c r="D3419" s="105" t="s">
        <v>1906</v>
      </c>
      <c r="E3419" s="78" t="s">
        <v>984</v>
      </c>
      <c r="F3419" s="78"/>
      <c r="G3419" s="106" t="s">
        <v>958</v>
      </c>
      <c r="H3419" s="109">
        <v>1</v>
      </c>
      <c r="I3419" s="108">
        <v>1.08</v>
      </c>
      <c r="J3419" s="108">
        <v>1.08</v>
      </c>
    </row>
    <row r="3420" spans="1:10" ht="26.1" customHeight="1" x14ac:dyDescent="0.2">
      <c r="A3420" s="116" t="s">
        <v>961</v>
      </c>
      <c r="B3420" s="118" t="s">
        <v>1909</v>
      </c>
      <c r="C3420" s="116" t="s">
        <v>114</v>
      </c>
      <c r="D3420" s="116" t="s">
        <v>1910</v>
      </c>
      <c r="E3420" s="76" t="s">
        <v>1911</v>
      </c>
      <c r="F3420" s="76"/>
      <c r="G3420" s="117" t="s">
        <v>1912</v>
      </c>
      <c r="H3420" s="120">
        <v>1.2512000000000001</v>
      </c>
      <c r="I3420" s="119">
        <v>0.87</v>
      </c>
      <c r="J3420" s="119">
        <v>1.08</v>
      </c>
    </row>
    <row r="3421" spans="1:10" ht="25.5" x14ac:dyDescent="0.2">
      <c r="A3421" s="124"/>
      <c r="B3421" s="124"/>
      <c r="C3421" s="124"/>
      <c r="D3421" s="124"/>
      <c r="E3421" s="124" t="s">
        <v>971</v>
      </c>
      <c r="F3421" s="125">
        <v>0</v>
      </c>
      <c r="G3421" s="124" t="s">
        <v>972</v>
      </c>
      <c r="H3421" s="125">
        <v>0</v>
      </c>
      <c r="I3421" s="124" t="s">
        <v>973</v>
      </c>
      <c r="J3421" s="125">
        <v>0</v>
      </c>
    </row>
    <row r="3422" spans="1:10" ht="15" customHeight="1" thickBot="1" x14ac:dyDescent="0.25">
      <c r="A3422" s="124"/>
      <c r="B3422" s="124"/>
      <c r="C3422" s="124"/>
      <c r="D3422" s="124"/>
      <c r="E3422" s="124" t="s">
        <v>974</v>
      </c>
      <c r="F3422" s="125">
        <v>0.28000000000000003</v>
      </c>
      <c r="G3422" s="124"/>
      <c r="H3422" s="77" t="s">
        <v>975</v>
      </c>
      <c r="I3422" s="77"/>
      <c r="J3422" s="125">
        <v>1.36</v>
      </c>
    </row>
    <row r="3423" spans="1:10" ht="0.95" customHeight="1" thickTop="1" x14ac:dyDescent="0.2">
      <c r="A3423" s="110"/>
      <c r="B3423" s="110"/>
      <c r="C3423" s="110"/>
      <c r="D3423" s="110"/>
      <c r="E3423" s="110"/>
      <c r="F3423" s="110"/>
      <c r="G3423" s="110"/>
      <c r="H3423" s="110"/>
      <c r="I3423" s="110"/>
      <c r="J3423" s="110"/>
    </row>
    <row r="3424" spans="1:10" ht="18" customHeight="1" x14ac:dyDescent="0.2">
      <c r="A3424" s="102"/>
      <c r="B3424" s="104" t="s">
        <v>106</v>
      </c>
      <c r="C3424" s="102" t="s">
        <v>107</v>
      </c>
      <c r="D3424" s="102" t="s">
        <v>8</v>
      </c>
      <c r="E3424" s="65" t="s">
        <v>948</v>
      </c>
      <c r="F3424" s="65"/>
      <c r="G3424" s="103" t="s">
        <v>108</v>
      </c>
      <c r="H3424" s="104" t="s">
        <v>109</v>
      </c>
      <c r="I3424" s="104" t="s">
        <v>110</v>
      </c>
      <c r="J3424" s="104" t="s">
        <v>9</v>
      </c>
    </row>
    <row r="3425" spans="1:10" ht="26.1" customHeight="1" x14ac:dyDescent="0.2">
      <c r="A3425" s="105" t="s">
        <v>949</v>
      </c>
      <c r="B3425" s="107" t="s">
        <v>1201</v>
      </c>
      <c r="C3425" s="105" t="s">
        <v>114</v>
      </c>
      <c r="D3425" s="105" t="s">
        <v>1202</v>
      </c>
      <c r="E3425" s="78" t="s">
        <v>984</v>
      </c>
      <c r="F3425" s="78"/>
      <c r="G3425" s="106" t="s">
        <v>988</v>
      </c>
      <c r="H3425" s="109">
        <v>1</v>
      </c>
      <c r="I3425" s="108">
        <v>1.52</v>
      </c>
      <c r="J3425" s="108">
        <v>1.52</v>
      </c>
    </row>
    <row r="3426" spans="1:10" ht="24" customHeight="1" x14ac:dyDescent="0.2">
      <c r="A3426" s="111" t="s">
        <v>951</v>
      </c>
      <c r="B3426" s="113" t="s">
        <v>1913</v>
      </c>
      <c r="C3426" s="111" t="s">
        <v>114</v>
      </c>
      <c r="D3426" s="111" t="s">
        <v>1914</v>
      </c>
      <c r="E3426" s="79" t="s">
        <v>984</v>
      </c>
      <c r="F3426" s="79"/>
      <c r="G3426" s="112" t="s">
        <v>958</v>
      </c>
      <c r="H3426" s="115">
        <v>1</v>
      </c>
      <c r="I3426" s="114">
        <v>1.22</v>
      </c>
      <c r="J3426" s="114">
        <v>1.22</v>
      </c>
    </row>
    <row r="3427" spans="1:10" ht="38.25" customHeight="1" x14ac:dyDescent="0.2">
      <c r="A3427" s="111" t="s">
        <v>951</v>
      </c>
      <c r="B3427" s="113" t="s">
        <v>1915</v>
      </c>
      <c r="C3427" s="111" t="s">
        <v>114</v>
      </c>
      <c r="D3427" s="111" t="s">
        <v>1916</v>
      </c>
      <c r="E3427" s="79" t="s">
        <v>984</v>
      </c>
      <c r="F3427" s="79"/>
      <c r="G3427" s="112" t="s">
        <v>958</v>
      </c>
      <c r="H3427" s="115">
        <v>1</v>
      </c>
      <c r="I3427" s="114">
        <v>0.3</v>
      </c>
      <c r="J3427" s="114">
        <v>0.3</v>
      </c>
    </row>
    <row r="3428" spans="1:10" ht="15" customHeight="1" x14ac:dyDescent="0.2">
      <c r="A3428" s="124"/>
      <c r="B3428" s="124"/>
      <c r="C3428" s="124"/>
      <c r="D3428" s="124"/>
      <c r="E3428" s="124" t="s">
        <v>971</v>
      </c>
      <c r="F3428" s="125">
        <v>0</v>
      </c>
      <c r="G3428" s="124" t="s">
        <v>972</v>
      </c>
      <c r="H3428" s="125">
        <v>0</v>
      </c>
      <c r="I3428" s="124" t="s">
        <v>973</v>
      </c>
      <c r="J3428" s="125">
        <v>0</v>
      </c>
    </row>
    <row r="3429" spans="1:10" ht="0.95" customHeight="1" thickBot="1" x14ac:dyDescent="0.25">
      <c r="A3429" s="124"/>
      <c r="B3429" s="124"/>
      <c r="C3429" s="124"/>
      <c r="D3429" s="124"/>
      <c r="E3429" s="124" t="s">
        <v>974</v>
      </c>
      <c r="F3429" s="125">
        <v>0.39</v>
      </c>
      <c r="G3429" s="124"/>
      <c r="H3429" s="77" t="s">
        <v>975</v>
      </c>
      <c r="I3429" s="77"/>
      <c r="J3429" s="125">
        <v>1.91</v>
      </c>
    </row>
    <row r="3430" spans="1:10" ht="18" customHeight="1" thickTop="1" x14ac:dyDescent="0.2">
      <c r="A3430" s="110"/>
      <c r="B3430" s="110"/>
      <c r="C3430" s="110"/>
      <c r="D3430" s="110"/>
      <c r="E3430" s="110"/>
      <c r="F3430" s="110"/>
      <c r="G3430" s="110"/>
      <c r="H3430" s="110"/>
      <c r="I3430" s="110"/>
      <c r="J3430" s="110"/>
    </row>
    <row r="3431" spans="1:10" ht="26.1" customHeight="1" x14ac:dyDescent="0.2">
      <c r="A3431" s="102"/>
      <c r="B3431" s="104" t="s">
        <v>106</v>
      </c>
      <c r="C3431" s="102" t="s">
        <v>107</v>
      </c>
      <c r="D3431" s="102" t="s">
        <v>8</v>
      </c>
      <c r="E3431" s="65" t="s">
        <v>948</v>
      </c>
      <c r="F3431" s="65"/>
      <c r="G3431" s="103" t="s">
        <v>108</v>
      </c>
      <c r="H3431" s="104" t="s">
        <v>109</v>
      </c>
      <c r="I3431" s="104" t="s">
        <v>110</v>
      </c>
      <c r="J3431" s="104" t="s">
        <v>9</v>
      </c>
    </row>
    <row r="3432" spans="1:10" ht="24" customHeight="1" x14ac:dyDescent="0.2">
      <c r="A3432" s="105" t="s">
        <v>949</v>
      </c>
      <c r="B3432" s="107" t="s">
        <v>1199</v>
      </c>
      <c r="C3432" s="105" t="s">
        <v>114</v>
      </c>
      <c r="D3432" s="105" t="s">
        <v>1200</v>
      </c>
      <c r="E3432" s="78" t="s">
        <v>984</v>
      </c>
      <c r="F3432" s="78"/>
      <c r="G3432" s="106" t="s">
        <v>985</v>
      </c>
      <c r="H3432" s="109">
        <v>1</v>
      </c>
      <c r="I3432" s="108">
        <v>5.12</v>
      </c>
      <c r="J3432" s="108">
        <v>5.12</v>
      </c>
    </row>
    <row r="3433" spans="1:10" ht="38.25" customHeight="1" x14ac:dyDescent="0.2">
      <c r="A3433" s="111" t="s">
        <v>951</v>
      </c>
      <c r="B3433" s="113" t="s">
        <v>1913</v>
      </c>
      <c r="C3433" s="111" t="s">
        <v>114</v>
      </c>
      <c r="D3433" s="111" t="s">
        <v>1914</v>
      </c>
      <c r="E3433" s="79" t="s">
        <v>984</v>
      </c>
      <c r="F3433" s="79"/>
      <c r="G3433" s="112" t="s">
        <v>958</v>
      </c>
      <c r="H3433" s="115">
        <v>1</v>
      </c>
      <c r="I3433" s="114">
        <v>1.22</v>
      </c>
      <c r="J3433" s="114">
        <v>1.22</v>
      </c>
    </row>
    <row r="3434" spans="1:10" ht="15" customHeight="1" x14ac:dyDescent="0.2">
      <c r="A3434" s="111" t="s">
        <v>951</v>
      </c>
      <c r="B3434" s="113" t="s">
        <v>1915</v>
      </c>
      <c r="C3434" s="111" t="s">
        <v>114</v>
      </c>
      <c r="D3434" s="111" t="s">
        <v>1916</v>
      </c>
      <c r="E3434" s="79" t="s">
        <v>984</v>
      </c>
      <c r="F3434" s="79"/>
      <c r="G3434" s="112" t="s">
        <v>958</v>
      </c>
      <c r="H3434" s="115">
        <v>1</v>
      </c>
      <c r="I3434" s="114">
        <v>0.3</v>
      </c>
      <c r="J3434" s="114">
        <v>0.3</v>
      </c>
    </row>
    <row r="3435" spans="1:10" ht="0.95" customHeight="1" x14ac:dyDescent="0.2">
      <c r="A3435" s="111" t="s">
        <v>951</v>
      </c>
      <c r="B3435" s="113" t="s">
        <v>1917</v>
      </c>
      <c r="C3435" s="111" t="s">
        <v>114</v>
      </c>
      <c r="D3435" s="111" t="s">
        <v>1918</v>
      </c>
      <c r="E3435" s="79" t="s">
        <v>984</v>
      </c>
      <c r="F3435" s="79"/>
      <c r="G3435" s="112" t="s">
        <v>958</v>
      </c>
      <c r="H3435" s="115">
        <v>1</v>
      </c>
      <c r="I3435" s="114">
        <v>1.43</v>
      </c>
      <c r="J3435" s="114">
        <v>1.43</v>
      </c>
    </row>
    <row r="3436" spans="1:10" ht="18" customHeight="1" x14ac:dyDescent="0.2">
      <c r="A3436" s="111" t="s">
        <v>951</v>
      </c>
      <c r="B3436" s="113" t="s">
        <v>1919</v>
      </c>
      <c r="C3436" s="111" t="s">
        <v>114</v>
      </c>
      <c r="D3436" s="111" t="s">
        <v>1920</v>
      </c>
      <c r="E3436" s="79" t="s">
        <v>984</v>
      </c>
      <c r="F3436" s="79"/>
      <c r="G3436" s="112" t="s">
        <v>958</v>
      </c>
      <c r="H3436" s="115">
        <v>1</v>
      </c>
      <c r="I3436" s="114">
        <v>2.17</v>
      </c>
      <c r="J3436" s="114">
        <v>2.17</v>
      </c>
    </row>
    <row r="3437" spans="1:10" ht="26.1" customHeight="1" x14ac:dyDescent="0.2">
      <c r="A3437" s="124"/>
      <c r="B3437" s="124"/>
      <c r="C3437" s="124"/>
      <c r="D3437" s="124"/>
      <c r="E3437" s="124" t="s">
        <v>971</v>
      </c>
      <c r="F3437" s="125">
        <v>0</v>
      </c>
      <c r="G3437" s="124" t="s">
        <v>972</v>
      </c>
      <c r="H3437" s="125">
        <v>0</v>
      </c>
      <c r="I3437" s="124" t="s">
        <v>973</v>
      </c>
      <c r="J3437" s="125">
        <v>0</v>
      </c>
    </row>
    <row r="3438" spans="1:10" ht="24" customHeight="1" thickBot="1" x14ac:dyDescent="0.25">
      <c r="A3438" s="124"/>
      <c r="B3438" s="124"/>
      <c r="C3438" s="124"/>
      <c r="D3438" s="124"/>
      <c r="E3438" s="124" t="s">
        <v>974</v>
      </c>
      <c r="F3438" s="125">
        <v>1.33</v>
      </c>
      <c r="G3438" s="124"/>
      <c r="H3438" s="77" t="s">
        <v>975</v>
      </c>
      <c r="I3438" s="77"/>
      <c r="J3438" s="125">
        <v>6.45</v>
      </c>
    </row>
    <row r="3439" spans="1:10" ht="15" thickTop="1" x14ac:dyDescent="0.2">
      <c r="A3439" s="110"/>
      <c r="B3439" s="110"/>
      <c r="C3439" s="110"/>
      <c r="D3439" s="110"/>
      <c r="E3439" s="110"/>
      <c r="F3439" s="110"/>
      <c r="G3439" s="110"/>
      <c r="H3439" s="110"/>
      <c r="I3439" s="110"/>
      <c r="J3439" s="110"/>
    </row>
    <row r="3440" spans="1:10" ht="15" customHeight="1" x14ac:dyDescent="0.2">
      <c r="A3440" s="102"/>
      <c r="B3440" s="104" t="s">
        <v>106</v>
      </c>
      <c r="C3440" s="102" t="s">
        <v>107</v>
      </c>
      <c r="D3440" s="102" t="s">
        <v>8</v>
      </c>
      <c r="E3440" s="65" t="s">
        <v>948</v>
      </c>
      <c r="F3440" s="65"/>
      <c r="G3440" s="103" t="s">
        <v>108</v>
      </c>
      <c r="H3440" s="104" t="s">
        <v>109</v>
      </c>
      <c r="I3440" s="104" t="s">
        <v>110</v>
      </c>
      <c r="J3440" s="104" t="s">
        <v>9</v>
      </c>
    </row>
    <row r="3441" spans="1:10" ht="0.95" customHeight="1" x14ac:dyDescent="0.2">
      <c r="A3441" s="105" t="s">
        <v>949</v>
      </c>
      <c r="B3441" s="107" t="s">
        <v>1913</v>
      </c>
      <c r="C3441" s="105" t="s">
        <v>114</v>
      </c>
      <c r="D3441" s="105" t="s">
        <v>1914</v>
      </c>
      <c r="E3441" s="78" t="s">
        <v>984</v>
      </c>
      <c r="F3441" s="78"/>
      <c r="G3441" s="106" t="s">
        <v>958</v>
      </c>
      <c r="H3441" s="109">
        <v>1</v>
      </c>
      <c r="I3441" s="108">
        <v>1.22</v>
      </c>
      <c r="J3441" s="108">
        <v>1.22</v>
      </c>
    </row>
    <row r="3442" spans="1:10" ht="18" customHeight="1" x14ac:dyDescent="0.2">
      <c r="A3442" s="116" t="s">
        <v>961</v>
      </c>
      <c r="B3442" s="118" t="s">
        <v>1921</v>
      </c>
      <c r="C3442" s="116" t="s">
        <v>114</v>
      </c>
      <c r="D3442" s="116" t="s">
        <v>1922</v>
      </c>
      <c r="E3442" s="76" t="s">
        <v>1406</v>
      </c>
      <c r="F3442" s="76"/>
      <c r="G3442" s="117" t="s">
        <v>121</v>
      </c>
      <c r="H3442" s="120">
        <v>6.0000000000000002E-5</v>
      </c>
      <c r="I3442" s="119">
        <v>20438.64</v>
      </c>
      <c r="J3442" s="119">
        <v>1.22</v>
      </c>
    </row>
    <row r="3443" spans="1:10" ht="26.1" customHeight="1" x14ac:dyDescent="0.2">
      <c r="A3443" s="124"/>
      <c r="B3443" s="124"/>
      <c r="C3443" s="124"/>
      <c r="D3443" s="124"/>
      <c r="E3443" s="124" t="s">
        <v>971</v>
      </c>
      <c r="F3443" s="125">
        <v>0</v>
      </c>
      <c r="G3443" s="124" t="s">
        <v>972</v>
      </c>
      <c r="H3443" s="125">
        <v>0</v>
      </c>
      <c r="I3443" s="124" t="s">
        <v>973</v>
      </c>
      <c r="J3443" s="125">
        <v>0</v>
      </c>
    </row>
    <row r="3444" spans="1:10" ht="26.1" customHeight="1" thickBot="1" x14ac:dyDescent="0.25">
      <c r="A3444" s="124"/>
      <c r="B3444" s="124"/>
      <c r="C3444" s="124"/>
      <c r="D3444" s="124"/>
      <c r="E3444" s="124" t="s">
        <v>974</v>
      </c>
      <c r="F3444" s="125">
        <v>0.31</v>
      </c>
      <c r="G3444" s="124"/>
      <c r="H3444" s="77" t="s">
        <v>975</v>
      </c>
      <c r="I3444" s="77"/>
      <c r="J3444" s="125">
        <v>1.53</v>
      </c>
    </row>
    <row r="3445" spans="1:10" ht="15" thickTop="1" x14ac:dyDescent="0.2">
      <c r="A3445" s="110"/>
      <c r="B3445" s="110"/>
      <c r="C3445" s="110"/>
      <c r="D3445" s="110"/>
      <c r="E3445" s="110"/>
      <c r="F3445" s="110"/>
      <c r="G3445" s="110"/>
      <c r="H3445" s="110"/>
      <c r="I3445" s="110"/>
      <c r="J3445" s="110"/>
    </row>
    <row r="3446" spans="1:10" ht="15" customHeight="1" x14ac:dyDescent="0.2">
      <c r="A3446" s="102"/>
      <c r="B3446" s="104" t="s">
        <v>106</v>
      </c>
      <c r="C3446" s="102" t="s">
        <v>107</v>
      </c>
      <c r="D3446" s="102" t="s">
        <v>8</v>
      </c>
      <c r="E3446" s="65" t="s">
        <v>948</v>
      </c>
      <c r="F3446" s="65"/>
      <c r="G3446" s="103" t="s">
        <v>108</v>
      </c>
      <c r="H3446" s="104" t="s">
        <v>109</v>
      </c>
      <c r="I3446" s="104" t="s">
        <v>110</v>
      </c>
      <c r="J3446" s="104" t="s">
        <v>9</v>
      </c>
    </row>
    <row r="3447" spans="1:10" ht="0.95" customHeight="1" x14ac:dyDescent="0.2">
      <c r="A3447" s="105" t="s">
        <v>949</v>
      </c>
      <c r="B3447" s="107" t="s">
        <v>1915</v>
      </c>
      <c r="C3447" s="105" t="s">
        <v>114</v>
      </c>
      <c r="D3447" s="105" t="s">
        <v>1916</v>
      </c>
      <c r="E3447" s="78" t="s">
        <v>984</v>
      </c>
      <c r="F3447" s="78"/>
      <c r="G3447" s="106" t="s">
        <v>958</v>
      </c>
      <c r="H3447" s="109">
        <v>1</v>
      </c>
      <c r="I3447" s="108">
        <v>0.3</v>
      </c>
      <c r="J3447" s="108">
        <v>0.3</v>
      </c>
    </row>
    <row r="3448" spans="1:10" ht="18" customHeight="1" x14ac:dyDescent="0.2">
      <c r="A3448" s="116" t="s">
        <v>961</v>
      </c>
      <c r="B3448" s="118" t="s">
        <v>1921</v>
      </c>
      <c r="C3448" s="116" t="s">
        <v>114</v>
      </c>
      <c r="D3448" s="116" t="s">
        <v>1922</v>
      </c>
      <c r="E3448" s="76" t="s">
        <v>1406</v>
      </c>
      <c r="F3448" s="76"/>
      <c r="G3448" s="117" t="s">
        <v>121</v>
      </c>
      <c r="H3448" s="120">
        <v>1.4800000000000001E-5</v>
      </c>
      <c r="I3448" s="119">
        <v>20438.64</v>
      </c>
      <c r="J3448" s="119">
        <v>0.3</v>
      </c>
    </row>
    <row r="3449" spans="1:10" ht="26.1" customHeight="1" x14ac:dyDescent="0.2">
      <c r="A3449" s="124"/>
      <c r="B3449" s="124"/>
      <c r="C3449" s="124"/>
      <c r="D3449" s="124"/>
      <c r="E3449" s="124" t="s">
        <v>971</v>
      </c>
      <c r="F3449" s="125">
        <v>0</v>
      </c>
      <c r="G3449" s="124" t="s">
        <v>972</v>
      </c>
      <c r="H3449" s="125">
        <v>0</v>
      </c>
      <c r="I3449" s="124" t="s">
        <v>973</v>
      </c>
      <c r="J3449" s="125">
        <v>0</v>
      </c>
    </row>
    <row r="3450" spans="1:10" ht="24" customHeight="1" thickBot="1" x14ac:dyDescent="0.25">
      <c r="A3450" s="124"/>
      <c r="B3450" s="124"/>
      <c r="C3450" s="124"/>
      <c r="D3450" s="124"/>
      <c r="E3450" s="124" t="s">
        <v>974</v>
      </c>
      <c r="F3450" s="125">
        <v>7.0000000000000007E-2</v>
      </c>
      <c r="G3450" s="124"/>
      <c r="H3450" s="77" t="s">
        <v>975</v>
      </c>
      <c r="I3450" s="77"/>
      <c r="J3450" s="125">
        <v>0.37</v>
      </c>
    </row>
    <row r="3451" spans="1:10" ht="15" thickTop="1" x14ac:dyDescent="0.2">
      <c r="A3451" s="110"/>
      <c r="B3451" s="110"/>
      <c r="C3451" s="110"/>
      <c r="D3451" s="110"/>
      <c r="E3451" s="110"/>
      <c r="F3451" s="110"/>
      <c r="G3451" s="110"/>
      <c r="H3451" s="110"/>
      <c r="I3451" s="110"/>
      <c r="J3451" s="110"/>
    </row>
    <row r="3452" spans="1:10" ht="15" customHeight="1" x14ac:dyDescent="0.2">
      <c r="A3452" s="102"/>
      <c r="B3452" s="104" t="s">
        <v>106</v>
      </c>
      <c r="C3452" s="102" t="s">
        <v>107</v>
      </c>
      <c r="D3452" s="102" t="s">
        <v>8</v>
      </c>
      <c r="E3452" s="65" t="s">
        <v>948</v>
      </c>
      <c r="F3452" s="65"/>
      <c r="G3452" s="103" t="s">
        <v>108</v>
      </c>
      <c r="H3452" s="104" t="s">
        <v>109</v>
      </c>
      <c r="I3452" s="104" t="s">
        <v>110</v>
      </c>
      <c r="J3452" s="104" t="s">
        <v>9</v>
      </c>
    </row>
    <row r="3453" spans="1:10" ht="0.95" customHeight="1" x14ac:dyDescent="0.2">
      <c r="A3453" s="105" t="s">
        <v>949</v>
      </c>
      <c r="B3453" s="107" t="s">
        <v>1917</v>
      </c>
      <c r="C3453" s="105" t="s">
        <v>114</v>
      </c>
      <c r="D3453" s="105" t="s">
        <v>1918</v>
      </c>
      <c r="E3453" s="78" t="s">
        <v>984</v>
      </c>
      <c r="F3453" s="78"/>
      <c r="G3453" s="106" t="s">
        <v>958</v>
      </c>
      <c r="H3453" s="109">
        <v>1</v>
      </c>
      <c r="I3453" s="108">
        <v>1.43</v>
      </c>
      <c r="J3453" s="108">
        <v>1.43</v>
      </c>
    </row>
    <row r="3454" spans="1:10" ht="18" customHeight="1" x14ac:dyDescent="0.2">
      <c r="A3454" s="116" t="s">
        <v>961</v>
      </c>
      <c r="B3454" s="118" t="s">
        <v>1921</v>
      </c>
      <c r="C3454" s="116" t="s">
        <v>114</v>
      </c>
      <c r="D3454" s="116" t="s">
        <v>1922</v>
      </c>
      <c r="E3454" s="76" t="s">
        <v>1406</v>
      </c>
      <c r="F3454" s="76"/>
      <c r="G3454" s="117" t="s">
        <v>121</v>
      </c>
      <c r="H3454" s="120">
        <v>6.9999999999999994E-5</v>
      </c>
      <c r="I3454" s="119">
        <v>20438.64</v>
      </c>
      <c r="J3454" s="119">
        <v>1.43</v>
      </c>
    </row>
    <row r="3455" spans="1:10" ht="26.1" customHeight="1" x14ac:dyDescent="0.2">
      <c r="A3455" s="124"/>
      <c r="B3455" s="124"/>
      <c r="C3455" s="124"/>
      <c r="D3455" s="124"/>
      <c r="E3455" s="124" t="s">
        <v>971</v>
      </c>
      <c r="F3455" s="125">
        <v>0</v>
      </c>
      <c r="G3455" s="124" t="s">
        <v>972</v>
      </c>
      <c r="H3455" s="125">
        <v>0</v>
      </c>
      <c r="I3455" s="124" t="s">
        <v>973</v>
      </c>
      <c r="J3455" s="125">
        <v>0</v>
      </c>
    </row>
    <row r="3456" spans="1:10" ht="24" customHeight="1" thickBot="1" x14ac:dyDescent="0.25">
      <c r="A3456" s="124"/>
      <c r="B3456" s="124"/>
      <c r="C3456" s="124"/>
      <c r="D3456" s="124"/>
      <c r="E3456" s="124" t="s">
        <v>974</v>
      </c>
      <c r="F3456" s="125">
        <v>0.37</v>
      </c>
      <c r="G3456" s="124"/>
      <c r="H3456" s="77" t="s">
        <v>975</v>
      </c>
      <c r="I3456" s="77"/>
      <c r="J3456" s="125">
        <v>1.8</v>
      </c>
    </row>
    <row r="3457" spans="1:10" ht="15" thickTop="1" x14ac:dyDescent="0.2">
      <c r="A3457" s="110"/>
      <c r="B3457" s="110"/>
      <c r="C3457" s="110"/>
      <c r="D3457" s="110"/>
      <c r="E3457" s="110"/>
      <c r="F3457" s="110"/>
      <c r="G3457" s="110"/>
      <c r="H3457" s="110"/>
      <c r="I3457" s="110"/>
      <c r="J3457" s="110"/>
    </row>
    <row r="3458" spans="1:10" ht="15" customHeight="1" x14ac:dyDescent="0.2">
      <c r="A3458" s="102"/>
      <c r="B3458" s="104" t="s">
        <v>106</v>
      </c>
      <c r="C3458" s="102" t="s">
        <v>107</v>
      </c>
      <c r="D3458" s="102" t="s">
        <v>8</v>
      </c>
      <c r="E3458" s="65" t="s">
        <v>948</v>
      </c>
      <c r="F3458" s="65"/>
      <c r="G3458" s="103" t="s">
        <v>108</v>
      </c>
      <c r="H3458" s="104" t="s">
        <v>109</v>
      </c>
      <c r="I3458" s="104" t="s">
        <v>110</v>
      </c>
      <c r="J3458" s="104" t="s">
        <v>9</v>
      </c>
    </row>
    <row r="3459" spans="1:10" ht="0.95" customHeight="1" x14ac:dyDescent="0.2">
      <c r="A3459" s="105" t="s">
        <v>949</v>
      </c>
      <c r="B3459" s="107" t="s">
        <v>1919</v>
      </c>
      <c r="C3459" s="105" t="s">
        <v>114</v>
      </c>
      <c r="D3459" s="105" t="s">
        <v>1920</v>
      </c>
      <c r="E3459" s="78" t="s">
        <v>984</v>
      </c>
      <c r="F3459" s="78"/>
      <c r="G3459" s="106" t="s">
        <v>958</v>
      </c>
      <c r="H3459" s="109">
        <v>1</v>
      </c>
      <c r="I3459" s="108">
        <v>2.17</v>
      </c>
      <c r="J3459" s="108">
        <v>2.17</v>
      </c>
    </row>
    <row r="3460" spans="1:10" ht="18" customHeight="1" x14ac:dyDescent="0.2">
      <c r="A3460" s="116" t="s">
        <v>961</v>
      </c>
      <c r="B3460" s="118" t="s">
        <v>1909</v>
      </c>
      <c r="C3460" s="116" t="s">
        <v>114</v>
      </c>
      <c r="D3460" s="116" t="s">
        <v>1910</v>
      </c>
      <c r="E3460" s="76" t="s">
        <v>1911</v>
      </c>
      <c r="F3460" s="76"/>
      <c r="G3460" s="117" t="s">
        <v>1912</v>
      </c>
      <c r="H3460" s="120">
        <v>2.5023900000000001</v>
      </c>
      <c r="I3460" s="119">
        <v>0.87</v>
      </c>
      <c r="J3460" s="119">
        <v>2.17</v>
      </c>
    </row>
    <row r="3461" spans="1:10" ht="26.1" customHeight="1" x14ac:dyDescent="0.2">
      <c r="A3461" s="124"/>
      <c r="B3461" s="124"/>
      <c r="C3461" s="124"/>
      <c r="D3461" s="124"/>
      <c r="E3461" s="124" t="s">
        <v>971</v>
      </c>
      <c r="F3461" s="125">
        <v>0</v>
      </c>
      <c r="G3461" s="124" t="s">
        <v>972</v>
      </c>
      <c r="H3461" s="125">
        <v>0</v>
      </c>
      <c r="I3461" s="124" t="s">
        <v>973</v>
      </c>
      <c r="J3461" s="125">
        <v>0</v>
      </c>
    </row>
    <row r="3462" spans="1:10" ht="24" customHeight="1" thickBot="1" x14ac:dyDescent="0.25">
      <c r="A3462" s="124"/>
      <c r="B3462" s="124"/>
      <c r="C3462" s="124"/>
      <c r="D3462" s="124"/>
      <c r="E3462" s="124" t="s">
        <v>974</v>
      </c>
      <c r="F3462" s="125">
        <v>0.56000000000000005</v>
      </c>
      <c r="G3462" s="124"/>
      <c r="H3462" s="77" t="s">
        <v>975</v>
      </c>
      <c r="I3462" s="77"/>
      <c r="J3462" s="125">
        <v>2.73</v>
      </c>
    </row>
    <row r="3463" spans="1:10" ht="15" thickTop="1" x14ac:dyDescent="0.2">
      <c r="A3463" s="110"/>
      <c r="B3463" s="110"/>
      <c r="C3463" s="110"/>
      <c r="D3463" s="110"/>
      <c r="E3463" s="110"/>
      <c r="F3463" s="110"/>
      <c r="G3463" s="110"/>
      <c r="H3463" s="110"/>
      <c r="I3463" s="110"/>
      <c r="J3463" s="110"/>
    </row>
    <row r="3464" spans="1:10" ht="15" customHeight="1" x14ac:dyDescent="0.2">
      <c r="A3464" s="102"/>
      <c r="B3464" s="104" t="s">
        <v>106</v>
      </c>
      <c r="C3464" s="102" t="s">
        <v>107</v>
      </c>
      <c r="D3464" s="102" t="s">
        <v>8</v>
      </c>
      <c r="E3464" s="65" t="s">
        <v>948</v>
      </c>
      <c r="F3464" s="65"/>
      <c r="G3464" s="103" t="s">
        <v>108</v>
      </c>
      <c r="H3464" s="104" t="s">
        <v>109</v>
      </c>
      <c r="I3464" s="104" t="s">
        <v>110</v>
      </c>
      <c r="J3464" s="104" t="s">
        <v>9</v>
      </c>
    </row>
    <row r="3465" spans="1:10" ht="0.95" customHeight="1" x14ac:dyDescent="0.2">
      <c r="A3465" s="105" t="s">
        <v>949</v>
      </c>
      <c r="B3465" s="107" t="s">
        <v>1043</v>
      </c>
      <c r="C3465" s="105" t="s">
        <v>114</v>
      </c>
      <c r="D3465" s="105" t="s">
        <v>1044</v>
      </c>
      <c r="E3465" s="78" t="s">
        <v>984</v>
      </c>
      <c r="F3465" s="78"/>
      <c r="G3465" s="106" t="s">
        <v>988</v>
      </c>
      <c r="H3465" s="109">
        <v>1</v>
      </c>
      <c r="I3465" s="108">
        <v>95.12</v>
      </c>
      <c r="J3465" s="108">
        <v>95.12</v>
      </c>
    </row>
    <row r="3466" spans="1:10" ht="18" customHeight="1" x14ac:dyDescent="0.2">
      <c r="A3466" s="111" t="s">
        <v>951</v>
      </c>
      <c r="B3466" s="113" t="s">
        <v>1923</v>
      </c>
      <c r="C3466" s="111" t="s">
        <v>114</v>
      </c>
      <c r="D3466" s="111" t="s">
        <v>1924</v>
      </c>
      <c r="E3466" s="79" t="s">
        <v>957</v>
      </c>
      <c r="F3466" s="79"/>
      <c r="G3466" s="112" t="s">
        <v>958</v>
      </c>
      <c r="H3466" s="115">
        <v>1</v>
      </c>
      <c r="I3466" s="114">
        <v>28.05</v>
      </c>
      <c r="J3466" s="114">
        <v>28.05</v>
      </c>
    </row>
    <row r="3467" spans="1:10" ht="26.1" customHeight="1" x14ac:dyDescent="0.2">
      <c r="A3467" s="111" t="s">
        <v>951</v>
      </c>
      <c r="B3467" s="113" t="s">
        <v>1925</v>
      </c>
      <c r="C3467" s="111" t="s">
        <v>114</v>
      </c>
      <c r="D3467" s="111" t="s">
        <v>1926</v>
      </c>
      <c r="E3467" s="79" t="s">
        <v>984</v>
      </c>
      <c r="F3467" s="79"/>
      <c r="G3467" s="112" t="s">
        <v>958</v>
      </c>
      <c r="H3467" s="115">
        <v>1</v>
      </c>
      <c r="I3467" s="114">
        <v>44.97</v>
      </c>
      <c r="J3467" s="114">
        <v>44.97</v>
      </c>
    </row>
    <row r="3468" spans="1:10" ht="24" customHeight="1" x14ac:dyDescent="0.2">
      <c r="A3468" s="111" t="s">
        <v>951</v>
      </c>
      <c r="B3468" s="113" t="s">
        <v>1927</v>
      </c>
      <c r="C3468" s="111" t="s">
        <v>114</v>
      </c>
      <c r="D3468" s="111" t="s">
        <v>1928</v>
      </c>
      <c r="E3468" s="79" t="s">
        <v>984</v>
      </c>
      <c r="F3468" s="79"/>
      <c r="G3468" s="112" t="s">
        <v>958</v>
      </c>
      <c r="H3468" s="115">
        <v>1</v>
      </c>
      <c r="I3468" s="114">
        <v>15.74</v>
      </c>
      <c r="J3468" s="114">
        <v>15.74</v>
      </c>
    </row>
    <row r="3469" spans="1:10" ht="51" x14ac:dyDescent="0.2">
      <c r="A3469" s="111" t="s">
        <v>951</v>
      </c>
      <c r="B3469" s="113" t="s">
        <v>1929</v>
      </c>
      <c r="C3469" s="111" t="s">
        <v>114</v>
      </c>
      <c r="D3469" s="111" t="s">
        <v>1930</v>
      </c>
      <c r="E3469" s="79" t="s">
        <v>984</v>
      </c>
      <c r="F3469" s="79"/>
      <c r="G3469" s="112" t="s">
        <v>958</v>
      </c>
      <c r="H3469" s="115">
        <v>1</v>
      </c>
      <c r="I3469" s="114">
        <v>6.36</v>
      </c>
      <c r="J3469" s="114">
        <v>6.36</v>
      </c>
    </row>
    <row r="3470" spans="1:10" ht="15" customHeight="1" x14ac:dyDescent="0.2">
      <c r="A3470" s="124"/>
      <c r="B3470" s="124"/>
      <c r="C3470" s="124"/>
      <c r="D3470" s="124"/>
      <c r="E3470" s="124" t="s">
        <v>971</v>
      </c>
      <c r="F3470" s="125">
        <v>23.39</v>
      </c>
      <c r="G3470" s="124" t="s">
        <v>972</v>
      </c>
      <c r="H3470" s="125">
        <v>0</v>
      </c>
      <c r="I3470" s="124" t="s">
        <v>973</v>
      </c>
      <c r="J3470" s="125">
        <v>23.39</v>
      </c>
    </row>
    <row r="3471" spans="1:10" ht="0.95" customHeight="1" thickBot="1" x14ac:dyDescent="0.25">
      <c r="A3471" s="124"/>
      <c r="B3471" s="124"/>
      <c r="C3471" s="124"/>
      <c r="D3471" s="124"/>
      <c r="E3471" s="124" t="s">
        <v>974</v>
      </c>
      <c r="F3471" s="125">
        <v>24.73</v>
      </c>
      <c r="G3471" s="124"/>
      <c r="H3471" s="77" t="s">
        <v>975</v>
      </c>
      <c r="I3471" s="77"/>
      <c r="J3471" s="125">
        <v>119.85</v>
      </c>
    </row>
    <row r="3472" spans="1:10" ht="18" customHeight="1" thickTop="1" x14ac:dyDescent="0.2">
      <c r="A3472" s="110"/>
      <c r="B3472" s="110"/>
      <c r="C3472" s="110"/>
      <c r="D3472" s="110"/>
      <c r="E3472" s="110"/>
      <c r="F3472" s="110"/>
      <c r="G3472" s="110"/>
      <c r="H3472" s="110"/>
      <c r="I3472" s="110"/>
      <c r="J3472" s="110"/>
    </row>
    <row r="3473" spans="1:10" ht="26.1" customHeight="1" x14ac:dyDescent="0.2">
      <c r="A3473" s="102"/>
      <c r="B3473" s="104" t="s">
        <v>106</v>
      </c>
      <c r="C3473" s="102" t="s">
        <v>107</v>
      </c>
      <c r="D3473" s="102" t="s">
        <v>8</v>
      </c>
      <c r="E3473" s="65" t="s">
        <v>948</v>
      </c>
      <c r="F3473" s="65"/>
      <c r="G3473" s="103" t="s">
        <v>108</v>
      </c>
      <c r="H3473" s="104" t="s">
        <v>109</v>
      </c>
      <c r="I3473" s="104" t="s">
        <v>110</v>
      </c>
      <c r="J3473" s="104" t="s">
        <v>9</v>
      </c>
    </row>
    <row r="3474" spans="1:10" ht="24" customHeight="1" x14ac:dyDescent="0.2">
      <c r="A3474" s="105" t="s">
        <v>949</v>
      </c>
      <c r="B3474" s="107" t="s">
        <v>1041</v>
      </c>
      <c r="C3474" s="105" t="s">
        <v>114</v>
      </c>
      <c r="D3474" s="105" t="s">
        <v>1042</v>
      </c>
      <c r="E3474" s="78" t="s">
        <v>984</v>
      </c>
      <c r="F3474" s="78"/>
      <c r="G3474" s="106" t="s">
        <v>985</v>
      </c>
      <c r="H3474" s="109">
        <v>1</v>
      </c>
      <c r="I3474" s="108">
        <v>347.77</v>
      </c>
      <c r="J3474" s="108">
        <v>347.77</v>
      </c>
    </row>
    <row r="3475" spans="1:10" ht="25.5" x14ac:dyDescent="0.2">
      <c r="A3475" s="111" t="s">
        <v>951</v>
      </c>
      <c r="B3475" s="113" t="s">
        <v>1923</v>
      </c>
      <c r="C3475" s="111" t="s">
        <v>114</v>
      </c>
      <c r="D3475" s="111" t="s">
        <v>1924</v>
      </c>
      <c r="E3475" s="79" t="s">
        <v>957</v>
      </c>
      <c r="F3475" s="79"/>
      <c r="G3475" s="112" t="s">
        <v>958</v>
      </c>
      <c r="H3475" s="115">
        <v>1</v>
      </c>
      <c r="I3475" s="114">
        <v>28.05</v>
      </c>
      <c r="J3475" s="114">
        <v>28.05</v>
      </c>
    </row>
    <row r="3476" spans="1:10" ht="15" customHeight="1" x14ac:dyDescent="0.2">
      <c r="A3476" s="111" t="s">
        <v>951</v>
      </c>
      <c r="B3476" s="113" t="s">
        <v>1925</v>
      </c>
      <c r="C3476" s="111" t="s">
        <v>114</v>
      </c>
      <c r="D3476" s="111" t="s">
        <v>1926</v>
      </c>
      <c r="E3476" s="79" t="s">
        <v>984</v>
      </c>
      <c r="F3476" s="79"/>
      <c r="G3476" s="112" t="s">
        <v>958</v>
      </c>
      <c r="H3476" s="115">
        <v>1</v>
      </c>
      <c r="I3476" s="114">
        <v>44.97</v>
      </c>
      <c r="J3476" s="114">
        <v>44.97</v>
      </c>
    </row>
    <row r="3477" spans="1:10" ht="0.95" customHeight="1" x14ac:dyDescent="0.2">
      <c r="A3477" s="111" t="s">
        <v>951</v>
      </c>
      <c r="B3477" s="113" t="s">
        <v>1927</v>
      </c>
      <c r="C3477" s="111" t="s">
        <v>114</v>
      </c>
      <c r="D3477" s="111" t="s">
        <v>1928</v>
      </c>
      <c r="E3477" s="79" t="s">
        <v>984</v>
      </c>
      <c r="F3477" s="79"/>
      <c r="G3477" s="112" t="s">
        <v>958</v>
      </c>
      <c r="H3477" s="115">
        <v>1</v>
      </c>
      <c r="I3477" s="114">
        <v>15.74</v>
      </c>
      <c r="J3477" s="114">
        <v>15.74</v>
      </c>
    </row>
    <row r="3478" spans="1:10" ht="18" customHeight="1" x14ac:dyDescent="0.2">
      <c r="A3478" s="111" t="s">
        <v>951</v>
      </c>
      <c r="B3478" s="113" t="s">
        <v>1929</v>
      </c>
      <c r="C3478" s="111" t="s">
        <v>114</v>
      </c>
      <c r="D3478" s="111" t="s">
        <v>1930</v>
      </c>
      <c r="E3478" s="79" t="s">
        <v>984</v>
      </c>
      <c r="F3478" s="79"/>
      <c r="G3478" s="112" t="s">
        <v>958</v>
      </c>
      <c r="H3478" s="115">
        <v>1</v>
      </c>
      <c r="I3478" s="114">
        <v>6.36</v>
      </c>
      <c r="J3478" s="114">
        <v>6.36</v>
      </c>
    </row>
    <row r="3479" spans="1:10" ht="26.1" customHeight="1" x14ac:dyDescent="0.2">
      <c r="A3479" s="111" t="s">
        <v>951</v>
      </c>
      <c r="B3479" s="113" t="s">
        <v>1931</v>
      </c>
      <c r="C3479" s="111" t="s">
        <v>114</v>
      </c>
      <c r="D3479" s="111" t="s">
        <v>1932</v>
      </c>
      <c r="E3479" s="79" t="s">
        <v>984</v>
      </c>
      <c r="F3479" s="79"/>
      <c r="G3479" s="112" t="s">
        <v>958</v>
      </c>
      <c r="H3479" s="115">
        <v>1</v>
      </c>
      <c r="I3479" s="114">
        <v>76.72</v>
      </c>
      <c r="J3479" s="114">
        <v>76.72</v>
      </c>
    </row>
    <row r="3480" spans="1:10" ht="24" customHeight="1" x14ac:dyDescent="0.2">
      <c r="A3480" s="111" t="s">
        <v>951</v>
      </c>
      <c r="B3480" s="113" t="s">
        <v>1933</v>
      </c>
      <c r="C3480" s="111" t="s">
        <v>114</v>
      </c>
      <c r="D3480" s="111" t="s">
        <v>1934</v>
      </c>
      <c r="E3480" s="79" t="s">
        <v>984</v>
      </c>
      <c r="F3480" s="79"/>
      <c r="G3480" s="112" t="s">
        <v>958</v>
      </c>
      <c r="H3480" s="115">
        <v>1</v>
      </c>
      <c r="I3480" s="114">
        <v>175.93</v>
      </c>
      <c r="J3480" s="114">
        <v>175.93</v>
      </c>
    </row>
    <row r="3481" spans="1:10" ht="25.5" x14ac:dyDescent="0.2">
      <c r="A3481" s="124"/>
      <c r="B3481" s="124"/>
      <c r="C3481" s="124"/>
      <c r="D3481" s="124"/>
      <c r="E3481" s="124" t="s">
        <v>971</v>
      </c>
      <c r="F3481" s="125">
        <v>23.39</v>
      </c>
      <c r="G3481" s="124" t="s">
        <v>972</v>
      </c>
      <c r="H3481" s="125">
        <v>0</v>
      </c>
      <c r="I3481" s="124" t="s">
        <v>973</v>
      </c>
      <c r="J3481" s="125">
        <v>23.39</v>
      </c>
    </row>
    <row r="3482" spans="1:10" ht="15" customHeight="1" thickBot="1" x14ac:dyDescent="0.25">
      <c r="A3482" s="124"/>
      <c r="B3482" s="124"/>
      <c r="C3482" s="124"/>
      <c r="D3482" s="124"/>
      <c r="E3482" s="124" t="s">
        <v>974</v>
      </c>
      <c r="F3482" s="125">
        <v>90.42</v>
      </c>
      <c r="G3482" s="124"/>
      <c r="H3482" s="77" t="s">
        <v>975</v>
      </c>
      <c r="I3482" s="77"/>
      <c r="J3482" s="125">
        <v>438.19</v>
      </c>
    </row>
    <row r="3483" spans="1:10" ht="0.95" customHeight="1" thickTop="1" x14ac:dyDescent="0.2">
      <c r="A3483" s="110"/>
      <c r="B3483" s="110"/>
      <c r="C3483" s="110"/>
      <c r="D3483" s="110"/>
      <c r="E3483" s="110"/>
      <c r="F3483" s="110"/>
      <c r="G3483" s="110"/>
      <c r="H3483" s="110"/>
      <c r="I3483" s="110"/>
      <c r="J3483" s="110"/>
    </row>
    <row r="3484" spans="1:10" ht="18" customHeight="1" x14ac:dyDescent="0.2">
      <c r="A3484" s="102"/>
      <c r="B3484" s="104" t="s">
        <v>106</v>
      </c>
      <c r="C3484" s="102" t="s">
        <v>107</v>
      </c>
      <c r="D3484" s="102" t="s">
        <v>8</v>
      </c>
      <c r="E3484" s="65" t="s">
        <v>948</v>
      </c>
      <c r="F3484" s="65"/>
      <c r="G3484" s="103" t="s">
        <v>108</v>
      </c>
      <c r="H3484" s="104" t="s">
        <v>109</v>
      </c>
      <c r="I3484" s="104" t="s">
        <v>110</v>
      </c>
      <c r="J3484" s="104" t="s">
        <v>9</v>
      </c>
    </row>
    <row r="3485" spans="1:10" ht="26.1" customHeight="1" x14ac:dyDescent="0.2">
      <c r="A3485" s="105" t="s">
        <v>949</v>
      </c>
      <c r="B3485" s="107" t="s">
        <v>1925</v>
      </c>
      <c r="C3485" s="105" t="s">
        <v>114</v>
      </c>
      <c r="D3485" s="105" t="s">
        <v>1926</v>
      </c>
      <c r="E3485" s="78" t="s">
        <v>984</v>
      </c>
      <c r="F3485" s="78"/>
      <c r="G3485" s="106" t="s">
        <v>958</v>
      </c>
      <c r="H3485" s="109">
        <v>1</v>
      </c>
      <c r="I3485" s="108">
        <v>44.97</v>
      </c>
      <c r="J3485" s="108">
        <v>44.97</v>
      </c>
    </row>
    <row r="3486" spans="1:10" ht="24" customHeight="1" x14ac:dyDescent="0.2">
      <c r="A3486" s="116" t="s">
        <v>961</v>
      </c>
      <c r="B3486" s="118" t="s">
        <v>1935</v>
      </c>
      <c r="C3486" s="116" t="s">
        <v>114</v>
      </c>
      <c r="D3486" s="116" t="s">
        <v>1936</v>
      </c>
      <c r="E3486" s="76" t="s">
        <v>1406</v>
      </c>
      <c r="F3486" s="76"/>
      <c r="G3486" s="117" t="s">
        <v>121</v>
      </c>
      <c r="H3486" s="120">
        <v>6.0300000000000002E-5</v>
      </c>
      <c r="I3486" s="119">
        <v>272271.32</v>
      </c>
      <c r="J3486" s="119">
        <v>16.41</v>
      </c>
    </row>
    <row r="3487" spans="1:10" ht="51" x14ac:dyDescent="0.2">
      <c r="A3487" s="116" t="s">
        <v>961</v>
      </c>
      <c r="B3487" s="118" t="s">
        <v>1937</v>
      </c>
      <c r="C3487" s="116" t="s">
        <v>114</v>
      </c>
      <c r="D3487" s="116" t="s">
        <v>1938</v>
      </c>
      <c r="E3487" s="76" t="s">
        <v>1406</v>
      </c>
      <c r="F3487" s="76"/>
      <c r="G3487" s="117" t="s">
        <v>121</v>
      </c>
      <c r="H3487" s="120">
        <v>3.4199999999999998E-5</v>
      </c>
      <c r="I3487" s="119">
        <v>835124.24</v>
      </c>
      <c r="J3487" s="119">
        <v>28.56</v>
      </c>
    </row>
    <row r="3488" spans="1:10" ht="15" customHeight="1" x14ac:dyDescent="0.2">
      <c r="A3488" s="124"/>
      <c r="B3488" s="124"/>
      <c r="C3488" s="124"/>
      <c r="D3488" s="124"/>
      <c r="E3488" s="124" t="s">
        <v>971</v>
      </c>
      <c r="F3488" s="125">
        <v>0</v>
      </c>
      <c r="G3488" s="124" t="s">
        <v>972</v>
      </c>
      <c r="H3488" s="125">
        <v>0</v>
      </c>
      <c r="I3488" s="124" t="s">
        <v>973</v>
      </c>
      <c r="J3488" s="125">
        <v>0</v>
      </c>
    </row>
    <row r="3489" spans="1:10" ht="0.95" customHeight="1" thickBot="1" x14ac:dyDescent="0.25">
      <c r="A3489" s="124"/>
      <c r="B3489" s="124"/>
      <c r="C3489" s="124"/>
      <c r="D3489" s="124"/>
      <c r="E3489" s="124" t="s">
        <v>974</v>
      </c>
      <c r="F3489" s="125">
        <v>11.69</v>
      </c>
      <c r="G3489" s="124"/>
      <c r="H3489" s="77" t="s">
        <v>975</v>
      </c>
      <c r="I3489" s="77"/>
      <c r="J3489" s="125">
        <v>56.66</v>
      </c>
    </row>
    <row r="3490" spans="1:10" ht="18" customHeight="1" thickTop="1" x14ac:dyDescent="0.2">
      <c r="A3490" s="110"/>
      <c r="B3490" s="110"/>
      <c r="C3490" s="110"/>
      <c r="D3490" s="110"/>
      <c r="E3490" s="110"/>
      <c r="F3490" s="110"/>
      <c r="G3490" s="110"/>
      <c r="H3490" s="110"/>
      <c r="I3490" s="110"/>
      <c r="J3490" s="110"/>
    </row>
    <row r="3491" spans="1:10" ht="26.1" customHeight="1" x14ac:dyDescent="0.2">
      <c r="A3491" s="102"/>
      <c r="B3491" s="104" t="s">
        <v>106</v>
      </c>
      <c r="C3491" s="102" t="s">
        <v>107</v>
      </c>
      <c r="D3491" s="102" t="s">
        <v>8</v>
      </c>
      <c r="E3491" s="65" t="s">
        <v>948</v>
      </c>
      <c r="F3491" s="65"/>
      <c r="G3491" s="103" t="s">
        <v>108</v>
      </c>
      <c r="H3491" s="104" t="s">
        <v>109</v>
      </c>
      <c r="I3491" s="104" t="s">
        <v>110</v>
      </c>
      <c r="J3491" s="104" t="s">
        <v>9</v>
      </c>
    </row>
    <row r="3492" spans="1:10" ht="24" customHeight="1" x14ac:dyDescent="0.2">
      <c r="A3492" s="105" t="s">
        <v>949</v>
      </c>
      <c r="B3492" s="107" t="s">
        <v>1929</v>
      </c>
      <c r="C3492" s="105" t="s">
        <v>114</v>
      </c>
      <c r="D3492" s="105" t="s">
        <v>1930</v>
      </c>
      <c r="E3492" s="78" t="s">
        <v>984</v>
      </c>
      <c r="F3492" s="78"/>
      <c r="G3492" s="106" t="s">
        <v>958</v>
      </c>
      <c r="H3492" s="109">
        <v>1</v>
      </c>
      <c r="I3492" s="108">
        <v>6.36</v>
      </c>
      <c r="J3492" s="108">
        <v>6.36</v>
      </c>
    </row>
    <row r="3493" spans="1:10" ht="38.25" x14ac:dyDescent="0.2">
      <c r="A3493" s="116" t="s">
        <v>961</v>
      </c>
      <c r="B3493" s="118" t="s">
        <v>1935</v>
      </c>
      <c r="C3493" s="116" t="s">
        <v>114</v>
      </c>
      <c r="D3493" s="116" t="s">
        <v>1936</v>
      </c>
      <c r="E3493" s="76" t="s">
        <v>1406</v>
      </c>
      <c r="F3493" s="76"/>
      <c r="G3493" s="117" t="s">
        <v>121</v>
      </c>
      <c r="H3493" s="120">
        <v>5.9000000000000003E-6</v>
      </c>
      <c r="I3493" s="119">
        <v>272271.32</v>
      </c>
      <c r="J3493" s="119">
        <v>1.6</v>
      </c>
    </row>
    <row r="3494" spans="1:10" ht="15" customHeight="1" x14ac:dyDescent="0.2">
      <c r="A3494" s="116" t="s">
        <v>961</v>
      </c>
      <c r="B3494" s="118" t="s">
        <v>1937</v>
      </c>
      <c r="C3494" s="116" t="s">
        <v>114</v>
      </c>
      <c r="D3494" s="116" t="s">
        <v>1938</v>
      </c>
      <c r="E3494" s="76" t="s">
        <v>1406</v>
      </c>
      <c r="F3494" s="76"/>
      <c r="G3494" s="117" t="s">
        <v>121</v>
      </c>
      <c r="H3494" s="120">
        <v>5.6999999999999996E-6</v>
      </c>
      <c r="I3494" s="119">
        <v>835124.24</v>
      </c>
      <c r="J3494" s="119">
        <v>4.76</v>
      </c>
    </row>
    <row r="3495" spans="1:10" ht="0.95" customHeight="1" x14ac:dyDescent="0.2">
      <c r="A3495" s="124"/>
      <c r="B3495" s="124"/>
      <c r="C3495" s="124"/>
      <c r="D3495" s="124"/>
      <c r="E3495" s="124" t="s">
        <v>971</v>
      </c>
      <c r="F3495" s="125">
        <v>0</v>
      </c>
      <c r="G3495" s="124" t="s">
        <v>972</v>
      </c>
      <c r="H3495" s="125">
        <v>0</v>
      </c>
      <c r="I3495" s="124" t="s">
        <v>973</v>
      </c>
      <c r="J3495" s="125">
        <v>0</v>
      </c>
    </row>
    <row r="3496" spans="1:10" ht="18" customHeight="1" thickBot="1" x14ac:dyDescent="0.25">
      <c r="A3496" s="124"/>
      <c r="B3496" s="124"/>
      <c r="C3496" s="124"/>
      <c r="D3496" s="124"/>
      <c r="E3496" s="124" t="s">
        <v>974</v>
      </c>
      <c r="F3496" s="125">
        <v>1.65</v>
      </c>
      <c r="G3496" s="124"/>
      <c r="H3496" s="77" t="s">
        <v>975</v>
      </c>
      <c r="I3496" s="77"/>
      <c r="J3496" s="125">
        <v>8.01</v>
      </c>
    </row>
    <row r="3497" spans="1:10" ht="24" customHeight="1" thickTop="1" x14ac:dyDescent="0.2">
      <c r="A3497" s="110"/>
      <c r="B3497" s="110"/>
      <c r="C3497" s="110"/>
      <c r="D3497" s="110"/>
      <c r="E3497" s="110"/>
      <c r="F3497" s="110"/>
      <c r="G3497" s="110"/>
      <c r="H3497" s="110"/>
      <c r="I3497" s="110"/>
      <c r="J3497" s="110"/>
    </row>
    <row r="3498" spans="1:10" ht="26.1" customHeight="1" x14ac:dyDescent="0.2">
      <c r="A3498" s="102"/>
      <c r="B3498" s="104" t="s">
        <v>106</v>
      </c>
      <c r="C3498" s="102" t="s">
        <v>107</v>
      </c>
      <c r="D3498" s="102" t="s">
        <v>8</v>
      </c>
      <c r="E3498" s="65" t="s">
        <v>948</v>
      </c>
      <c r="F3498" s="65"/>
      <c r="G3498" s="103" t="s">
        <v>108</v>
      </c>
      <c r="H3498" s="104" t="s">
        <v>109</v>
      </c>
      <c r="I3498" s="104" t="s">
        <v>110</v>
      </c>
      <c r="J3498" s="104" t="s">
        <v>9</v>
      </c>
    </row>
    <row r="3499" spans="1:10" ht="24" customHeight="1" x14ac:dyDescent="0.2">
      <c r="A3499" s="105" t="s">
        <v>949</v>
      </c>
      <c r="B3499" s="107" t="s">
        <v>1927</v>
      </c>
      <c r="C3499" s="105" t="s">
        <v>114</v>
      </c>
      <c r="D3499" s="105" t="s">
        <v>1928</v>
      </c>
      <c r="E3499" s="78" t="s">
        <v>984</v>
      </c>
      <c r="F3499" s="78"/>
      <c r="G3499" s="106" t="s">
        <v>958</v>
      </c>
      <c r="H3499" s="109">
        <v>1</v>
      </c>
      <c r="I3499" s="108">
        <v>15.74</v>
      </c>
      <c r="J3499" s="108">
        <v>15.74</v>
      </c>
    </row>
    <row r="3500" spans="1:10" ht="26.1" customHeight="1" x14ac:dyDescent="0.2">
      <c r="A3500" s="116" t="s">
        <v>961</v>
      </c>
      <c r="B3500" s="118" t="s">
        <v>1935</v>
      </c>
      <c r="C3500" s="116" t="s">
        <v>114</v>
      </c>
      <c r="D3500" s="116" t="s">
        <v>1936</v>
      </c>
      <c r="E3500" s="76" t="s">
        <v>1406</v>
      </c>
      <c r="F3500" s="76"/>
      <c r="G3500" s="117" t="s">
        <v>121</v>
      </c>
      <c r="H3500" s="120">
        <v>1.4600000000000001E-5</v>
      </c>
      <c r="I3500" s="119">
        <v>272271.32</v>
      </c>
      <c r="J3500" s="119">
        <v>3.97</v>
      </c>
    </row>
    <row r="3501" spans="1:10" ht="26.1" customHeight="1" x14ac:dyDescent="0.2">
      <c r="A3501" s="116" t="s">
        <v>961</v>
      </c>
      <c r="B3501" s="118" t="s">
        <v>1937</v>
      </c>
      <c r="C3501" s="116" t="s">
        <v>114</v>
      </c>
      <c r="D3501" s="116" t="s">
        <v>1938</v>
      </c>
      <c r="E3501" s="76" t="s">
        <v>1406</v>
      </c>
      <c r="F3501" s="76"/>
      <c r="G3501" s="117" t="s">
        <v>121</v>
      </c>
      <c r="H3501" s="120">
        <v>1.4100000000000001E-5</v>
      </c>
      <c r="I3501" s="119">
        <v>835124.24</v>
      </c>
      <c r="J3501" s="119">
        <v>11.77</v>
      </c>
    </row>
    <row r="3502" spans="1:10" ht="26.1" customHeight="1" x14ac:dyDescent="0.2">
      <c r="A3502" s="124"/>
      <c r="B3502" s="124"/>
      <c r="C3502" s="124"/>
      <c r="D3502" s="124"/>
      <c r="E3502" s="124" t="s">
        <v>971</v>
      </c>
      <c r="F3502" s="125">
        <v>0</v>
      </c>
      <c r="G3502" s="124" t="s">
        <v>972</v>
      </c>
      <c r="H3502" s="125">
        <v>0</v>
      </c>
      <c r="I3502" s="124" t="s">
        <v>973</v>
      </c>
      <c r="J3502" s="125">
        <v>0</v>
      </c>
    </row>
    <row r="3503" spans="1:10" ht="26.1" customHeight="1" thickBot="1" x14ac:dyDescent="0.25">
      <c r="A3503" s="124"/>
      <c r="B3503" s="124"/>
      <c r="C3503" s="124"/>
      <c r="D3503" s="124"/>
      <c r="E3503" s="124" t="s">
        <v>974</v>
      </c>
      <c r="F3503" s="125">
        <v>4.09</v>
      </c>
      <c r="G3503" s="124"/>
      <c r="H3503" s="77" t="s">
        <v>975</v>
      </c>
      <c r="I3503" s="77"/>
      <c r="J3503" s="125">
        <v>19.829999999999998</v>
      </c>
    </row>
    <row r="3504" spans="1:10" ht="26.1" customHeight="1" thickTop="1" x14ac:dyDescent="0.2">
      <c r="A3504" s="110"/>
      <c r="B3504" s="110"/>
      <c r="C3504" s="110"/>
      <c r="D3504" s="110"/>
      <c r="E3504" s="110"/>
      <c r="F3504" s="110"/>
      <c r="G3504" s="110"/>
      <c r="H3504" s="110"/>
      <c r="I3504" s="110"/>
      <c r="J3504" s="110"/>
    </row>
    <row r="3505" spans="1:10" ht="26.1" customHeight="1" x14ac:dyDescent="0.2">
      <c r="A3505" s="102"/>
      <c r="B3505" s="104" t="s">
        <v>106</v>
      </c>
      <c r="C3505" s="102" t="s">
        <v>107</v>
      </c>
      <c r="D3505" s="102" t="s">
        <v>8</v>
      </c>
      <c r="E3505" s="65" t="s">
        <v>948</v>
      </c>
      <c r="F3505" s="65"/>
      <c r="G3505" s="103" t="s">
        <v>108</v>
      </c>
      <c r="H3505" s="104" t="s">
        <v>109</v>
      </c>
      <c r="I3505" s="104" t="s">
        <v>110</v>
      </c>
      <c r="J3505" s="104" t="s">
        <v>9</v>
      </c>
    </row>
    <row r="3506" spans="1:10" ht="51" x14ac:dyDescent="0.2">
      <c r="A3506" s="105" t="s">
        <v>949</v>
      </c>
      <c r="B3506" s="107" t="s">
        <v>1931</v>
      </c>
      <c r="C3506" s="105" t="s">
        <v>114</v>
      </c>
      <c r="D3506" s="105" t="s">
        <v>1932</v>
      </c>
      <c r="E3506" s="78" t="s">
        <v>984</v>
      </c>
      <c r="F3506" s="78"/>
      <c r="G3506" s="106" t="s">
        <v>958</v>
      </c>
      <c r="H3506" s="109">
        <v>1</v>
      </c>
      <c r="I3506" s="108">
        <v>76.72</v>
      </c>
      <c r="J3506" s="108">
        <v>76.72</v>
      </c>
    </row>
    <row r="3507" spans="1:10" ht="15" customHeight="1" x14ac:dyDescent="0.2">
      <c r="A3507" s="116" t="s">
        <v>961</v>
      </c>
      <c r="B3507" s="118" t="s">
        <v>1935</v>
      </c>
      <c r="C3507" s="116" t="s">
        <v>114</v>
      </c>
      <c r="D3507" s="116" t="s">
        <v>1936</v>
      </c>
      <c r="E3507" s="76" t="s">
        <v>1406</v>
      </c>
      <c r="F3507" s="76"/>
      <c r="G3507" s="117" t="s">
        <v>121</v>
      </c>
      <c r="H3507" s="120">
        <v>8.4900000000000004E-5</v>
      </c>
      <c r="I3507" s="119">
        <v>272271.32</v>
      </c>
      <c r="J3507" s="119">
        <v>23.11</v>
      </c>
    </row>
    <row r="3508" spans="1:10" ht="0.95" customHeight="1" x14ac:dyDescent="0.2">
      <c r="A3508" s="116" t="s">
        <v>961</v>
      </c>
      <c r="B3508" s="118" t="s">
        <v>1937</v>
      </c>
      <c r="C3508" s="116" t="s">
        <v>114</v>
      </c>
      <c r="D3508" s="116" t="s">
        <v>1938</v>
      </c>
      <c r="E3508" s="76" t="s">
        <v>1406</v>
      </c>
      <c r="F3508" s="76"/>
      <c r="G3508" s="117" t="s">
        <v>121</v>
      </c>
      <c r="H3508" s="120">
        <v>6.4200000000000002E-5</v>
      </c>
      <c r="I3508" s="119">
        <v>835124.24</v>
      </c>
      <c r="J3508" s="119">
        <v>53.61</v>
      </c>
    </row>
    <row r="3509" spans="1:10" ht="18" customHeight="1" x14ac:dyDescent="0.2">
      <c r="A3509" s="124"/>
      <c r="B3509" s="124"/>
      <c r="C3509" s="124"/>
      <c r="D3509" s="124"/>
      <c r="E3509" s="124" t="s">
        <v>971</v>
      </c>
      <c r="F3509" s="125">
        <v>0</v>
      </c>
      <c r="G3509" s="124" t="s">
        <v>972</v>
      </c>
      <c r="H3509" s="125">
        <v>0</v>
      </c>
      <c r="I3509" s="124" t="s">
        <v>973</v>
      </c>
      <c r="J3509" s="125">
        <v>0</v>
      </c>
    </row>
    <row r="3510" spans="1:10" ht="26.1" customHeight="1" thickBot="1" x14ac:dyDescent="0.25">
      <c r="A3510" s="124"/>
      <c r="B3510" s="124"/>
      <c r="C3510" s="124"/>
      <c r="D3510" s="124"/>
      <c r="E3510" s="124" t="s">
        <v>974</v>
      </c>
      <c r="F3510" s="125">
        <v>19.940000000000001</v>
      </c>
      <c r="G3510" s="124"/>
      <c r="H3510" s="77" t="s">
        <v>975</v>
      </c>
      <c r="I3510" s="77"/>
      <c r="J3510" s="125">
        <v>96.66</v>
      </c>
    </row>
    <row r="3511" spans="1:10" ht="26.1" customHeight="1" thickTop="1" x14ac:dyDescent="0.2">
      <c r="A3511" s="110"/>
      <c r="B3511" s="110"/>
      <c r="C3511" s="110"/>
      <c r="D3511" s="110"/>
      <c r="E3511" s="110"/>
      <c r="F3511" s="110"/>
      <c r="G3511" s="110"/>
      <c r="H3511" s="110"/>
      <c r="I3511" s="110"/>
      <c r="J3511" s="110"/>
    </row>
    <row r="3512" spans="1:10" ht="24" customHeight="1" x14ac:dyDescent="0.2">
      <c r="A3512" s="102"/>
      <c r="B3512" s="104" t="s">
        <v>106</v>
      </c>
      <c r="C3512" s="102" t="s">
        <v>107</v>
      </c>
      <c r="D3512" s="102" t="s">
        <v>8</v>
      </c>
      <c r="E3512" s="65" t="s">
        <v>948</v>
      </c>
      <c r="F3512" s="65"/>
      <c r="G3512" s="103" t="s">
        <v>108</v>
      </c>
      <c r="H3512" s="104" t="s">
        <v>109</v>
      </c>
      <c r="I3512" s="104" t="s">
        <v>110</v>
      </c>
      <c r="J3512" s="104" t="s">
        <v>9</v>
      </c>
    </row>
    <row r="3513" spans="1:10" ht="26.1" customHeight="1" x14ac:dyDescent="0.2">
      <c r="A3513" s="105" t="s">
        <v>949</v>
      </c>
      <c r="B3513" s="107" t="s">
        <v>1933</v>
      </c>
      <c r="C3513" s="105" t="s">
        <v>114</v>
      </c>
      <c r="D3513" s="105" t="s">
        <v>1934</v>
      </c>
      <c r="E3513" s="78" t="s">
        <v>984</v>
      </c>
      <c r="F3513" s="78"/>
      <c r="G3513" s="106" t="s">
        <v>958</v>
      </c>
      <c r="H3513" s="109">
        <v>1</v>
      </c>
      <c r="I3513" s="108">
        <v>175.93</v>
      </c>
      <c r="J3513" s="108">
        <v>175.93</v>
      </c>
    </row>
    <row r="3514" spans="1:10" ht="26.1" customHeight="1" x14ac:dyDescent="0.2">
      <c r="A3514" s="116" t="s">
        <v>961</v>
      </c>
      <c r="B3514" s="118" t="s">
        <v>1939</v>
      </c>
      <c r="C3514" s="116" t="s">
        <v>114</v>
      </c>
      <c r="D3514" s="116" t="s">
        <v>1940</v>
      </c>
      <c r="E3514" s="76" t="s">
        <v>964</v>
      </c>
      <c r="F3514" s="76"/>
      <c r="G3514" s="117" t="s">
        <v>1009</v>
      </c>
      <c r="H3514" s="120">
        <v>29.47</v>
      </c>
      <c r="I3514" s="119">
        <v>5.97</v>
      </c>
      <c r="J3514" s="119">
        <v>175.93</v>
      </c>
    </row>
    <row r="3515" spans="1:10" ht="26.1" customHeight="1" x14ac:dyDescent="0.2">
      <c r="A3515" s="124"/>
      <c r="B3515" s="124"/>
      <c r="C3515" s="124"/>
      <c r="D3515" s="124"/>
      <c r="E3515" s="124" t="s">
        <v>971</v>
      </c>
      <c r="F3515" s="125">
        <v>0</v>
      </c>
      <c r="G3515" s="124" t="s">
        <v>972</v>
      </c>
      <c r="H3515" s="125">
        <v>0</v>
      </c>
      <c r="I3515" s="124" t="s">
        <v>973</v>
      </c>
      <c r="J3515" s="125">
        <v>0</v>
      </c>
    </row>
    <row r="3516" spans="1:10" ht="26.1" customHeight="1" thickBot="1" x14ac:dyDescent="0.25">
      <c r="A3516" s="124"/>
      <c r="B3516" s="124"/>
      <c r="C3516" s="124"/>
      <c r="D3516" s="124"/>
      <c r="E3516" s="124" t="s">
        <v>974</v>
      </c>
      <c r="F3516" s="125">
        <v>45.74</v>
      </c>
      <c r="G3516" s="124"/>
      <c r="H3516" s="77" t="s">
        <v>975</v>
      </c>
      <c r="I3516" s="77"/>
      <c r="J3516" s="125">
        <v>221.67</v>
      </c>
    </row>
    <row r="3517" spans="1:10" ht="26.1" customHeight="1" thickTop="1" x14ac:dyDescent="0.2">
      <c r="A3517" s="110"/>
      <c r="B3517" s="110"/>
      <c r="C3517" s="110"/>
      <c r="D3517" s="110"/>
      <c r="E3517" s="110"/>
      <c r="F3517" s="110"/>
      <c r="G3517" s="110"/>
      <c r="H3517" s="110"/>
      <c r="I3517" s="110"/>
      <c r="J3517" s="110"/>
    </row>
    <row r="3518" spans="1:10" ht="26.1" customHeight="1" x14ac:dyDescent="0.2">
      <c r="A3518" s="102"/>
      <c r="B3518" s="104" t="s">
        <v>106</v>
      </c>
      <c r="C3518" s="102" t="s">
        <v>107</v>
      </c>
      <c r="D3518" s="102" t="s">
        <v>8</v>
      </c>
      <c r="E3518" s="65" t="s">
        <v>948</v>
      </c>
      <c r="F3518" s="65"/>
      <c r="G3518" s="103" t="s">
        <v>108</v>
      </c>
      <c r="H3518" s="104" t="s">
        <v>109</v>
      </c>
      <c r="I3518" s="104" t="s">
        <v>110</v>
      </c>
      <c r="J3518" s="104" t="s">
        <v>9</v>
      </c>
    </row>
    <row r="3519" spans="1:10" ht="51" x14ac:dyDescent="0.2">
      <c r="A3519" s="105" t="s">
        <v>949</v>
      </c>
      <c r="B3519" s="107" t="s">
        <v>1049</v>
      </c>
      <c r="C3519" s="105" t="s">
        <v>114</v>
      </c>
      <c r="D3519" s="105" t="s">
        <v>1050</v>
      </c>
      <c r="E3519" s="78" t="s">
        <v>984</v>
      </c>
      <c r="F3519" s="78"/>
      <c r="G3519" s="106" t="s">
        <v>988</v>
      </c>
      <c r="H3519" s="109">
        <v>1</v>
      </c>
      <c r="I3519" s="108">
        <v>74.5</v>
      </c>
      <c r="J3519" s="108">
        <v>74.5</v>
      </c>
    </row>
    <row r="3520" spans="1:10" ht="15" customHeight="1" x14ac:dyDescent="0.2">
      <c r="A3520" s="111" t="s">
        <v>951</v>
      </c>
      <c r="B3520" s="113" t="s">
        <v>1941</v>
      </c>
      <c r="C3520" s="111" t="s">
        <v>114</v>
      </c>
      <c r="D3520" s="111" t="s">
        <v>1942</v>
      </c>
      <c r="E3520" s="79" t="s">
        <v>957</v>
      </c>
      <c r="F3520" s="79"/>
      <c r="G3520" s="112" t="s">
        <v>958</v>
      </c>
      <c r="H3520" s="115">
        <v>1</v>
      </c>
      <c r="I3520" s="114">
        <v>27.18</v>
      </c>
      <c r="J3520" s="114">
        <v>27.18</v>
      </c>
    </row>
    <row r="3521" spans="1:10" ht="0.95" customHeight="1" x14ac:dyDescent="0.2">
      <c r="A3521" s="111" t="s">
        <v>951</v>
      </c>
      <c r="B3521" s="113" t="s">
        <v>1943</v>
      </c>
      <c r="C3521" s="111" t="s">
        <v>114</v>
      </c>
      <c r="D3521" s="111" t="s">
        <v>1944</v>
      </c>
      <c r="E3521" s="79" t="s">
        <v>984</v>
      </c>
      <c r="F3521" s="79"/>
      <c r="G3521" s="112" t="s">
        <v>958</v>
      </c>
      <c r="H3521" s="115">
        <v>1</v>
      </c>
      <c r="I3521" s="114">
        <v>30.62</v>
      </c>
      <c r="J3521" s="114">
        <v>30.62</v>
      </c>
    </row>
    <row r="3522" spans="1:10" ht="18" customHeight="1" x14ac:dyDescent="0.2">
      <c r="A3522" s="111" t="s">
        <v>951</v>
      </c>
      <c r="B3522" s="113" t="s">
        <v>1945</v>
      </c>
      <c r="C3522" s="111" t="s">
        <v>114</v>
      </c>
      <c r="D3522" s="111" t="s">
        <v>1946</v>
      </c>
      <c r="E3522" s="79" t="s">
        <v>984</v>
      </c>
      <c r="F3522" s="79"/>
      <c r="G3522" s="112" t="s">
        <v>958</v>
      </c>
      <c r="H3522" s="115">
        <v>1</v>
      </c>
      <c r="I3522" s="114">
        <v>11.9</v>
      </c>
      <c r="J3522" s="114">
        <v>11.9</v>
      </c>
    </row>
    <row r="3523" spans="1:10" ht="26.1" customHeight="1" x14ac:dyDescent="0.2">
      <c r="A3523" s="111" t="s">
        <v>951</v>
      </c>
      <c r="B3523" s="113" t="s">
        <v>1947</v>
      </c>
      <c r="C3523" s="111" t="s">
        <v>114</v>
      </c>
      <c r="D3523" s="111" t="s">
        <v>1948</v>
      </c>
      <c r="E3523" s="79" t="s">
        <v>984</v>
      </c>
      <c r="F3523" s="79"/>
      <c r="G3523" s="112" t="s">
        <v>958</v>
      </c>
      <c r="H3523" s="115">
        <v>1</v>
      </c>
      <c r="I3523" s="114">
        <v>4.8</v>
      </c>
      <c r="J3523" s="114">
        <v>4.8</v>
      </c>
    </row>
    <row r="3524" spans="1:10" ht="26.1" customHeight="1" x14ac:dyDescent="0.2">
      <c r="A3524" s="124"/>
      <c r="B3524" s="124"/>
      <c r="C3524" s="124"/>
      <c r="D3524" s="124"/>
      <c r="E3524" s="124" t="s">
        <v>971</v>
      </c>
      <c r="F3524" s="125">
        <v>22.52</v>
      </c>
      <c r="G3524" s="124" t="s">
        <v>972</v>
      </c>
      <c r="H3524" s="125">
        <v>0</v>
      </c>
      <c r="I3524" s="124" t="s">
        <v>973</v>
      </c>
      <c r="J3524" s="125">
        <v>22.52</v>
      </c>
    </row>
    <row r="3525" spans="1:10" ht="24" customHeight="1" thickBot="1" x14ac:dyDescent="0.25">
      <c r="A3525" s="124"/>
      <c r="B3525" s="124"/>
      <c r="C3525" s="124"/>
      <c r="D3525" s="124"/>
      <c r="E3525" s="124" t="s">
        <v>974</v>
      </c>
      <c r="F3525" s="125">
        <v>19.37</v>
      </c>
      <c r="G3525" s="124"/>
      <c r="H3525" s="77" t="s">
        <v>975</v>
      </c>
      <c r="I3525" s="77"/>
      <c r="J3525" s="125">
        <v>93.87</v>
      </c>
    </row>
    <row r="3526" spans="1:10" ht="24" customHeight="1" thickTop="1" x14ac:dyDescent="0.2">
      <c r="A3526" s="110"/>
      <c r="B3526" s="110"/>
      <c r="C3526" s="110"/>
      <c r="D3526" s="110"/>
      <c r="E3526" s="110"/>
      <c r="F3526" s="110"/>
      <c r="G3526" s="110"/>
      <c r="H3526" s="110"/>
      <c r="I3526" s="110"/>
      <c r="J3526" s="110"/>
    </row>
    <row r="3527" spans="1:10" ht="24" customHeight="1" x14ac:dyDescent="0.2">
      <c r="A3527" s="102"/>
      <c r="B3527" s="104" t="s">
        <v>106</v>
      </c>
      <c r="C3527" s="102" t="s">
        <v>107</v>
      </c>
      <c r="D3527" s="102" t="s">
        <v>8</v>
      </c>
      <c r="E3527" s="65" t="s">
        <v>948</v>
      </c>
      <c r="F3527" s="65"/>
      <c r="G3527" s="103" t="s">
        <v>108</v>
      </c>
      <c r="H3527" s="104" t="s">
        <v>109</v>
      </c>
      <c r="I3527" s="104" t="s">
        <v>110</v>
      </c>
      <c r="J3527" s="104" t="s">
        <v>9</v>
      </c>
    </row>
    <row r="3528" spans="1:10" ht="51" x14ac:dyDescent="0.2">
      <c r="A3528" s="105" t="s">
        <v>949</v>
      </c>
      <c r="B3528" s="107" t="s">
        <v>1047</v>
      </c>
      <c r="C3528" s="105" t="s">
        <v>114</v>
      </c>
      <c r="D3528" s="105" t="s">
        <v>1048</v>
      </c>
      <c r="E3528" s="78" t="s">
        <v>984</v>
      </c>
      <c r="F3528" s="78"/>
      <c r="G3528" s="106" t="s">
        <v>985</v>
      </c>
      <c r="H3528" s="109">
        <v>1</v>
      </c>
      <c r="I3528" s="108">
        <v>321.04000000000002</v>
      </c>
      <c r="J3528" s="108">
        <v>321.04000000000002</v>
      </c>
    </row>
    <row r="3529" spans="1:10" ht="15" customHeight="1" x14ac:dyDescent="0.2">
      <c r="A3529" s="111" t="s">
        <v>951</v>
      </c>
      <c r="B3529" s="113" t="s">
        <v>1949</v>
      </c>
      <c r="C3529" s="111" t="s">
        <v>114</v>
      </c>
      <c r="D3529" s="111" t="s">
        <v>1950</v>
      </c>
      <c r="E3529" s="79" t="s">
        <v>984</v>
      </c>
      <c r="F3529" s="79"/>
      <c r="G3529" s="112" t="s">
        <v>958</v>
      </c>
      <c r="H3529" s="115">
        <v>1</v>
      </c>
      <c r="I3529" s="114">
        <v>191.99</v>
      </c>
      <c r="J3529" s="114">
        <v>191.99</v>
      </c>
    </row>
    <row r="3530" spans="1:10" ht="0.95" customHeight="1" x14ac:dyDescent="0.2">
      <c r="A3530" s="111" t="s">
        <v>951</v>
      </c>
      <c r="B3530" s="113" t="s">
        <v>1951</v>
      </c>
      <c r="C3530" s="111" t="s">
        <v>114</v>
      </c>
      <c r="D3530" s="111" t="s">
        <v>1952</v>
      </c>
      <c r="E3530" s="79" t="s">
        <v>984</v>
      </c>
      <c r="F3530" s="79"/>
      <c r="G3530" s="112" t="s">
        <v>958</v>
      </c>
      <c r="H3530" s="115">
        <v>1</v>
      </c>
      <c r="I3530" s="114">
        <v>54.55</v>
      </c>
      <c r="J3530" s="114">
        <v>54.55</v>
      </c>
    </row>
    <row r="3531" spans="1:10" ht="18" customHeight="1" x14ac:dyDescent="0.2">
      <c r="A3531" s="111" t="s">
        <v>951</v>
      </c>
      <c r="B3531" s="113" t="s">
        <v>1941</v>
      </c>
      <c r="C3531" s="111" t="s">
        <v>114</v>
      </c>
      <c r="D3531" s="111" t="s">
        <v>1942</v>
      </c>
      <c r="E3531" s="79" t="s">
        <v>957</v>
      </c>
      <c r="F3531" s="79"/>
      <c r="G3531" s="112" t="s">
        <v>958</v>
      </c>
      <c r="H3531" s="115">
        <v>1</v>
      </c>
      <c r="I3531" s="114">
        <v>27.18</v>
      </c>
      <c r="J3531" s="114">
        <v>27.18</v>
      </c>
    </row>
    <row r="3532" spans="1:10" ht="26.1" customHeight="1" x14ac:dyDescent="0.2">
      <c r="A3532" s="111" t="s">
        <v>951</v>
      </c>
      <c r="B3532" s="113" t="s">
        <v>1943</v>
      </c>
      <c r="C3532" s="111" t="s">
        <v>114</v>
      </c>
      <c r="D3532" s="111" t="s">
        <v>1944</v>
      </c>
      <c r="E3532" s="79" t="s">
        <v>984</v>
      </c>
      <c r="F3532" s="79"/>
      <c r="G3532" s="112" t="s">
        <v>958</v>
      </c>
      <c r="H3532" s="115">
        <v>1</v>
      </c>
      <c r="I3532" s="114">
        <v>30.62</v>
      </c>
      <c r="J3532" s="114">
        <v>30.62</v>
      </c>
    </row>
    <row r="3533" spans="1:10" ht="26.1" customHeight="1" x14ac:dyDescent="0.2">
      <c r="A3533" s="111" t="s">
        <v>951</v>
      </c>
      <c r="B3533" s="113" t="s">
        <v>1945</v>
      </c>
      <c r="C3533" s="111" t="s">
        <v>114</v>
      </c>
      <c r="D3533" s="111" t="s">
        <v>1946</v>
      </c>
      <c r="E3533" s="79" t="s">
        <v>984</v>
      </c>
      <c r="F3533" s="79"/>
      <c r="G3533" s="112" t="s">
        <v>958</v>
      </c>
      <c r="H3533" s="115">
        <v>1</v>
      </c>
      <c r="I3533" s="114">
        <v>11.9</v>
      </c>
      <c r="J3533" s="114">
        <v>11.9</v>
      </c>
    </row>
    <row r="3534" spans="1:10" ht="24" customHeight="1" x14ac:dyDescent="0.2">
      <c r="A3534" s="111" t="s">
        <v>951</v>
      </c>
      <c r="B3534" s="113" t="s">
        <v>1947</v>
      </c>
      <c r="C3534" s="111" t="s">
        <v>114</v>
      </c>
      <c r="D3534" s="111" t="s">
        <v>1948</v>
      </c>
      <c r="E3534" s="79" t="s">
        <v>984</v>
      </c>
      <c r="F3534" s="79"/>
      <c r="G3534" s="112" t="s">
        <v>958</v>
      </c>
      <c r="H3534" s="115">
        <v>1</v>
      </c>
      <c r="I3534" s="114">
        <v>4.8</v>
      </c>
      <c r="J3534" s="114">
        <v>4.8</v>
      </c>
    </row>
    <row r="3535" spans="1:10" ht="26.1" customHeight="1" x14ac:dyDescent="0.2">
      <c r="A3535" s="124"/>
      <c r="B3535" s="124"/>
      <c r="C3535" s="124"/>
      <c r="D3535" s="124"/>
      <c r="E3535" s="124" t="s">
        <v>971</v>
      </c>
      <c r="F3535" s="125">
        <v>22.52</v>
      </c>
      <c r="G3535" s="124" t="s">
        <v>972</v>
      </c>
      <c r="H3535" s="125">
        <v>0</v>
      </c>
      <c r="I3535" s="124" t="s">
        <v>973</v>
      </c>
      <c r="J3535" s="125">
        <v>22.52</v>
      </c>
    </row>
    <row r="3536" spans="1:10" ht="26.1" customHeight="1" thickBot="1" x14ac:dyDescent="0.25">
      <c r="A3536" s="124"/>
      <c r="B3536" s="124"/>
      <c r="C3536" s="124"/>
      <c r="D3536" s="124"/>
      <c r="E3536" s="124" t="s">
        <v>974</v>
      </c>
      <c r="F3536" s="125">
        <v>83.47</v>
      </c>
      <c r="G3536" s="124"/>
      <c r="H3536" s="77" t="s">
        <v>975</v>
      </c>
      <c r="I3536" s="77"/>
      <c r="J3536" s="125">
        <v>404.51</v>
      </c>
    </row>
    <row r="3537" spans="1:10" ht="26.1" customHeight="1" thickTop="1" x14ac:dyDescent="0.2">
      <c r="A3537" s="110"/>
      <c r="B3537" s="110"/>
      <c r="C3537" s="110"/>
      <c r="D3537" s="110"/>
      <c r="E3537" s="110"/>
      <c r="F3537" s="110"/>
      <c r="G3537" s="110"/>
      <c r="H3537" s="110"/>
      <c r="I3537" s="110"/>
      <c r="J3537" s="110"/>
    </row>
    <row r="3538" spans="1:10" ht="26.1" customHeight="1" x14ac:dyDescent="0.2">
      <c r="A3538" s="102"/>
      <c r="B3538" s="104" t="s">
        <v>106</v>
      </c>
      <c r="C3538" s="102" t="s">
        <v>107</v>
      </c>
      <c r="D3538" s="102" t="s">
        <v>8</v>
      </c>
      <c r="E3538" s="65" t="s">
        <v>948</v>
      </c>
      <c r="F3538" s="65"/>
      <c r="G3538" s="103" t="s">
        <v>108</v>
      </c>
      <c r="H3538" s="104" t="s">
        <v>109</v>
      </c>
      <c r="I3538" s="104" t="s">
        <v>110</v>
      </c>
      <c r="J3538" s="104" t="s">
        <v>9</v>
      </c>
    </row>
    <row r="3539" spans="1:10" ht="51" x14ac:dyDescent="0.2">
      <c r="A3539" s="105" t="s">
        <v>949</v>
      </c>
      <c r="B3539" s="107" t="s">
        <v>1943</v>
      </c>
      <c r="C3539" s="105" t="s">
        <v>114</v>
      </c>
      <c r="D3539" s="105" t="s">
        <v>1944</v>
      </c>
      <c r="E3539" s="78" t="s">
        <v>984</v>
      </c>
      <c r="F3539" s="78"/>
      <c r="G3539" s="106" t="s">
        <v>958</v>
      </c>
      <c r="H3539" s="109">
        <v>1</v>
      </c>
      <c r="I3539" s="108">
        <v>30.62</v>
      </c>
      <c r="J3539" s="108">
        <v>30.62</v>
      </c>
    </row>
    <row r="3540" spans="1:10" ht="15" customHeight="1" x14ac:dyDescent="0.2">
      <c r="A3540" s="116" t="s">
        <v>961</v>
      </c>
      <c r="B3540" s="118" t="s">
        <v>1953</v>
      </c>
      <c r="C3540" s="116" t="s">
        <v>114</v>
      </c>
      <c r="D3540" s="116" t="s">
        <v>1954</v>
      </c>
      <c r="E3540" s="76" t="s">
        <v>1406</v>
      </c>
      <c r="F3540" s="76"/>
      <c r="G3540" s="117" t="s">
        <v>121</v>
      </c>
      <c r="H3540" s="120">
        <v>5.5099999999999998E-5</v>
      </c>
      <c r="I3540" s="119">
        <v>83450</v>
      </c>
      <c r="J3540" s="119">
        <v>4.59</v>
      </c>
    </row>
    <row r="3541" spans="1:10" ht="0.95" customHeight="1" x14ac:dyDescent="0.2">
      <c r="A3541" s="116" t="s">
        <v>961</v>
      </c>
      <c r="B3541" s="118" t="s">
        <v>1955</v>
      </c>
      <c r="C3541" s="116" t="s">
        <v>114</v>
      </c>
      <c r="D3541" s="116" t="s">
        <v>1956</v>
      </c>
      <c r="E3541" s="76" t="s">
        <v>1406</v>
      </c>
      <c r="F3541" s="76"/>
      <c r="G3541" s="117" t="s">
        <v>121</v>
      </c>
      <c r="H3541" s="120">
        <v>3.43E-5</v>
      </c>
      <c r="I3541" s="119">
        <v>759175.57</v>
      </c>
      <c r="J3541" s="119">
        <v>26.03</v>
      </c>
    </row>
    <row r="3542" spans="1:10" ht="18" customHeight="1" x14ac:dyDescent="0.2">
      <c r="A3542" s="124"/>
      <c r="B3542" s="124"/>
      <c r="C3542" s="124"/>
      <c r="D3542" s="124"/>
      <c r="E3542" s="124" t="s">
        <v>971</v>
      </c>
      <c r="F3542" s="125">
        <v>0</v>
      </c>
      <c r="G3542" s="124" t="s">
        <v>972</v>
      </c>
      <c r="H3542" s="125">
        <v>0</v>
      </c>
      <c r="I3542" s="124" t="s">
        <v>973</v>
      </c>
      <c r="J3542" s="125">
        <v>0</v>
      </c>
    </row>
    <row r="3543" spans="1:10" ht="39" customHeight="1" thickBot="1" x14ac:dyDescent="0.25">
      <c r="A3543" s="124"/>
      <c r="B3543" s="124"/>
      <c r="C3543" s="124"/>
      <c r="D3543" s="124"/>
      <c r="E3543" s="124" t="s">
        <v>974</v>
      </c>
      <c r="F3543" s="125">
        <v>7.96</v>
      </c>
      <c r="G3543" s="124"/>
      <c r="H3543" s="77" t="s">
        <v>975</v>
      </c>
      <c r="I3543" s="77"/>
      <c r="J3543" s="125">
        <v>38.58</v>
      </c>
    </row>
    <row r="3544" spans="1:10" ht="39" customHeight="1" thickTop="1" x14ac:dyDescent="0.2">
      <c r="A3544" s="110"/>
      <c r="B3544" s="110"/>
      <c r="C3544" s="110"/>
      <c r="D3544" s="110"/>
      <c r="E3544" s="110"/>
      <c r="F3544" s="110"/>
      <c r="G3544" s="110"/>
      <c r="H3544" s="110"/>
      <c r="I3544" s="110"/>
      <c r="J3544" s="110"/>
    </row>
    <row r="3545" spans="1:10" ht="39" customHeight="1" x14ac:dyDescent="0.2">
      <c r="A3545" s="102"/>
      <c r="B3545" s="104" t="s">
        <v>106</v>
      </c>
      <c r="C3545" s="102" t="s">
        <v>107</v>
      </c>
      <c r="D3545" s="102" t="s">
        <v>8</v>
      </c>
      <c r="E3545" s="65" t="s">
        <v>948</v>
      </c>
      <c r="F3545" s="65"/>
      <c r="G3545" s="103" t="s">
        <v>108</v>
      </c>
      <c r="H3545" s="104" t="s">
        <v>109</v>
      </c>
      <c r="I3545" s="104" t="s">
        <v>110</v>
      </c>
      <c r="J3545" s="104" t="s">
        <v>9</v>
      </c>
    </row>
    <row r="3546" spans="1:10" ht="26.1" customHeight="1" x14ac:dyDescent="0.2">
      <c r="A3546" s="105" t="s">
        <v>949</v>
      </c>
      <c r="B3546" s="107" t="s">
        <v>1947</v>
      </c>
      <c r="C3546" s="105" t="s">
        <v>114</v>
      </c>
      <c r="D3546" s="105" t="s">
        <v>1948</v>
      </c>
      <c r="E3546" s="78" t="s">
        <v>984</v>
      </c>
      <c r="F3546" s="78"/>
      <c r="G3546" s="106" t="s">
        <v>958</v>
      </c>
      <c r="H3546" s="109">
        <v>1</v>
      </c>
      <c r="I3546" s="108">
        <v>4.8</v>
      </c>
      <c r="J3546" s="108">
        <v>4.8</v>
      </c>
    </row>
    <row r="3547" spans="1:10" ht="51" x14ac:dyDescent="0.2">
      <c r="A3547" s="116" t="s">
        <v>961</v>
      </c>
      <c r="B3547" s="118" t="s">
        <v>1953</v>
      </c>
      <c r="C3547" s="116" t="s">
        <v>114</v>
      </c>
      <c r="D3547" s="116" t="s">
        <v>1954</v>
      </c>
      <c r="E3547" s="76" t="s">
        <v>1406</v>
      </c>
      <c r="F3547" s="76"/>
      <c r="G3547" s="117" t="s">
        <v>121</v>
      </c>
      <c r="H3547" s="120">
        <v>5.8000000000000004E-6</v>
      </c>
      <c r="I3547" s="119">
        <v>83450</v>
      </c>
      <c r="J3547" s="119">
        <v>0.48</v>
      </c>
    </row>
    <row r="3548" spans="1:10" ht="15" customHeight="1" x14ac:dyDescent="0.2">
      <c r="A3548" s="116" t="s">
        <v>961</v>
      </c>
      <c r="B3548" s="118" t="s">
        <v>1955</v>
      </c>
      <c r="C3548" s="116" t="s">
        <v>114</v>
      </c>
      <c r="D3548" s="116" t="s">
        <v>1956</v>
      </c>
      <c r="E3548" s="76" t="s">
        <v>1406</v>
      </c>
      <c r="F3548" s="76"/>
      <c r="G3548" s="117" t="s">
        <v>121</v>
      </c>
      <c r="H3548" s="120">
        <v>5.6999999999999996E-6</v>
      </c>
      <c r="I3548" s="119">
        <v>759175.57</v>
      </c>
      <c r="J3548" s="119">
        <v>4.32</v>
      </c>
    </row>
    <row r="3549" spans="1:10" ht="0.95" customHeight="1" x14ac:dyDescent="0.2">
      <c r="A3549" s="124"/>
      <c r="B3549" s="124"/>
      <c r="C3549" s="124"/>
      <c r="D3549" s="124"/>
      <c r="E3549" s="124" t="s">
        <v>971</v>
      </c>
      <c r="F3549" s="125">
        <v>0</v>
      </c>
      <c r="G3549" s="124" t="s">
        <v>972</v>
      </c>
      <c r="H3549" s="125">
        <v>0</v>
      </c>
      <c r="I3549" s="124" t="s">
        <v>973</v>
      </c>
      <c r="J3549" s="125">
        <v>0</v>
      </c>
    </row>
    <row r="3550" spans="1:10" ht="18" customHeight="1" thickBot="1" x14ac:dyDescent="0.25">
      <c r="A3550" s="124"/>
      <c r="B3550" s="124"/>
      <c r="C3550" s="124"/>
      <c r="D3550" s="124"/>
      <c r="E3550" s="124" t="s">
        <v>974</v>
      </c>
      <c r="F3550" s="125">
        <v>1.24</v>
      </c>
      <c r="G3550" s="124"/>
      <c r="H3550" s="77" t="s">
        <v>975</v>
      </c>
      <c r="I3550" s="77"/>
      <c r="J3550" s="125">
        <v>6.04</v>
      </c>
    </row>
    <row r="3551" spans="1:10" ht="39" customHeight="1" thickTop="1" x14ac:dyDescent="0.2">
      <c r="A3551" s="110"/>
      <c r="B3551" s="110"/>
      <c r="C3551" s="110"/>
      <c r="D3551" s="110"/>
      <c r="E3551" s="110"/>
      <c r="F3551" s="110"/>
      <c r="G3551" s="110"/>
      <c r="H3551" s="110"/>
      <c r="I3551" s="110"/>
      <c r="J3551" s="110"/>
    </row>
    <row r="3552" spans="1:10" ht="39" customHeight="1" x14ac:dyDescent="0.2">
      <c r="A3552" s="102"/>
      <c r="B3552" s="104" t="s">
        <v>106</v>
      </c>
      <c r="C3552" s="102" t="s">
        <v>107</v>
      </c>
      <c r="D3552" s="102" t="s">
        <v>8</v>
      </c>
      <c r="E3552" s="65" t="s">
        <v>948</v>
      </c>
      <c r="F3552" s="65"/>
      <c r="G3552" s="103" t="s">
        <v>108</v>
      </c>
      <c r="H3552" s="104" t="s">
        <v>109</v>
      </c>
      <c r="I3552" s="104" t="s">
        <v>110</v>
      </c>
      <c r="J3552" s="104" t="s">
        <v>9</v>
      </c>
    </row>
    <row r="3553" spans="1:10" ht="39" customHeight="1" x14ac:dyDescent="0.2">
      <c r="A3553" s="105" t="s">
        <v>949</v>
      </c>
      <c r="B3553" s="107" t="s">
        <v>1945</v>
      </c>
      <c r="C3553" s="105" t="s">
        <v>114</v>
      </c>
      <c r="D3553" s="105" t="s">
        <v>1946</v>
      </c>
      <c r="E3553" s="78" t="s">
        <v>984</v>
      </c>
      <c r="F3553" s="78"/>
      <c r="G3553" s="106" t="s">
        <v>958</v>
      </c>
      <c r="H3553" s="109">
        <v>1</v>
      </c>
      <c r="I3553" s="108">
        <v>11.9</v>
      </c>
      <c r="J3553" s="108">
        <v>11.9</v>
      </c>
    </row>
    <row r="3554" spans="1:10" ht="39" customHeight="1" x14ac:dyDescent="0.2">
      <c r="A3554" s="116" t="s">
        <v>961</v>
      </c>
      <c r="B3554" s="118" t="s">
        <v>1953</v>
      </c>
      <c r="C3554" s="116" t="s">
        <v>114</v>
      </c>
      <c r="D3554" s="116" t="s">
        <v>1954</v>
      </c>
      <c r="E3554" s="76" t="s">
        <v>1406</v>
      </c>
      <c r="F3554" s="76"/>
      <c r="G3554" s="117" t="s">
        <v>121</v>
      </c>
      <c r="H3554" s="120">
        <v>1.4399999999999999E-5</v>
      </c>
      <c r="I3554" s="119">
        <v>83450</v>
      </c>
      <c r="J3554" s="119">
        <v>1.2</v>
      </c>
    </row>
    <row r="3555" spans="1:10" ht="39" customHeight="1" x14ac:dyDescent="0.2">
      <c r="A3555" s="116" t="s">
        <v>961</v>
      </c>
      <c r="B3555" s="118" t="s">
        <v>1955</v>
      </c>
      <c r="C3555" s="116" t="s">
        <v>114</v>
      </c>
      <c r="D3555" s="116" t="s">
        <v>1956</v>
      </c>
      <c r="E3555" s="76" t="s">
        <v>1406</v>
      </c>
      <c r="F3555" s="76"/>
      <c r="G3555" s="117" t="s">
        <v>121</v>
      </c>
      <c r="H3555" s="120">
        <v>1.4100000000000001E-5</v>
      </c>
      <c r="I3555" s="119">
        <v>759175.57</v>
      </c>
      <c r="J3555" s="119">
        <v>10.7</v>
      </c>
    </row>
    <row r="3556" spans="1:10" ht="26.1" customHeight="1" x14ac:dyDescent="0.2">
      <c r="A3556" s="124"/>
      <c r="B3556" s="124"/>
      <c r="C3556" s="124"/>
      <c r="D3556" s="124"/>
      <c r="E3556" s="124" t="s">
        <v>971</v>
      </c>
      <c r="F3556" s="125">
        <v>0</v>
      </c>
      <c r="G3556" s="124" t="s">
        <v>972</v>
      </c>
      <c r="H3556" s="125">
        <v>0</v>
      </c>
      <c r="I3556" s="124" t="s">
        <v>973</v>
      </c>
      <c r="J3556" s="125">
        <v>0</v>
      </c>
    </row>
    <row r="3557" spans="1:10" ht="15" customHeight="1" thickBot="1" x14ac:dyDescent="0.25">
      <c r="A3557" s="124"/>
      <c r="B3557" s="124"/>
      <c r="C3557" s="124"/>
      <c r="D3557" s="124"/>
      <c r="E3557" s="124" t="s">
        <v>974</v>
      </c>
      <c r="F3557" s="125">
        <v>3.09</v>
      </c>
      <c r="G3557" s="124"/>
      <c r="H3557" s="77" t="s">
        <v>975</v>
      </c>
      <c r="I3557" s="77"/>
      <c r="J3557" s="125">
        <v>14.99</v>
      </c>
    </row>
    <row r="3558" spans="1:10" ht="15" customHeight="1" thickTop="1" x14ac:dyDescent="0.2">
      <c r="A3558" s="110"/>
      <c r="B3558" s="110"/>
      <c r="C3558" s="110"/>
      <c r="D3558" s="110"/>
      <c r="E3558" s="110"/>
      <c r="F3558" s="110"/>
      <c r="G3558" s="110"/>
      <c r="H3558" s="110"/>
      <c r="I3558" s="110"/>
      <c r="J3558" s="110"/>
    </row>
    <row r="3559" spans="1:10" ht="0.95" customHeight="1" x14ac:dyDescent="0.2">
      <c r="A3559" s="102"/>
      <c r="B3559" s="104" t="s">
        <v>106</v>
      </c>
      <c r="C3559" s="102" t="s">
        <v>107</v>
      </c>
      <c r="D3559" s="102" t="s">
        <v>8</v>
      </c>
      <c r="E3559" s="65" t="s">
        <v>948</v>
      </c>
      <c r="F3559" s="65"/>
      <c r="G3559" s="103" t="s">
        <v>108</v>
      </c>
      <c r="H3559" s="104" t="s">
        <v>109</v>
      </c>
      <c r="I3559" s="104" t="s">
        <v>110</v>
      </c>
      <c r="J3559" s="104" t="s">
        <v>9</v>
      </c>
    </row>
    <row r="3560" spans="1:10" ht="18" customHeight="1" x14ac:dyDescent="0.2">
      <c r="A3560" s="105" t="s">
        <v>949</v>
      </c>
      <c r="B3560" s="107" t="s">
        <v>1951</v>
      </c>
      <c r="C3560" s="105" t="s">
        <v>114</v>
      </c>
      <c r="D3560" s="105" t="s">
        <v>1952</v>
      </c>
      <c r="E3560" s="78" t="s">
        <v>984</v>
      </c>
      <c r="F3560" s="78"/>
      <c r="G3560" s="106" t="s">
        <v>958</v>
      </c>
      <c r="H3560" s="109">
        <v>1</v>
      </c>
      <c r="I3560" s="108">
        <v>54.55</v>
      </c>
      <c r="J3560" s="108">
        <v>54.55</v>
      </c>
    </row>
    <row r="3561" spans="1:10" ht="39" customHeight="1" x14ac:dyDescent="0.2">
      <c r="A3561" s="116" t="s">
        <v>961</v>
      </c>
      <c r="B3561" s="118" t="s">
        <v>1953</v>
      </c>
      <c r="C3561" s="116" t="s">
        <v>114</v>
      </c>
      <c r="D3561" s="116" t="s">
        <v>1954</v>
      </c>
      <c r="E3561" s="76" t="s">
        <v>1406</v>
      </c>
      <c r="F3561" s="76"/>
      <c r="G3561" s="117" t="s">
        <v>121</v>
      </c>
      <c r="H3561" s="120">
        <v>6.8899999999999994E-5</v>
      </c>
      <c r="I3561" s="119">
        <v>83450</v>
      </c>
      <c r="J3561" s="119">
        <v>5.74</v>
      </c>
    </row>
    <row r="3562" spans="1:10" ht="26.1" customHeight="1" x14ac:dyDescent="0.2">
      <c r="A3562" s="116" t="s">
        <v>961</v>
      </c>
      <c r="B3562" s="118" t="s">
        <v>1955</v>
      </c>
      <c r="C3562" s="116" t="s">
        <v>114</v>
      </c>
      <c r="D3562" s="116" t="s">
        <v>1956</v>
      </c>
      <c r="E3562" s="76" t="s">
        <v>1406</v>
      </c>
      <c r="F3562" s="76"/>
      <c r="G3562" s="117" t="s">
        <v>121</v>
      </c>
      <c r="H3562" s="120">
        <v>6.4300000000000004E-5</v>
      </c>
      <c r="I3562" s="119">
        <v>759175.57</v>
      </c>
      <c r="J3562" s="119">
        <v>48.81</v>
      </c>
    </row>
    <row r="3563" spans="1:10" ht="25.5" x14ac:dyDescent="0.2">
      <c r="A3563" s="124"/>
      <c r="B3563" s="124"/>
      <c r="C3563" s="124"/>
      <c r="D3563" s="124"/>
      <c r="E3563" s="124" t="s">
        <v>971</v>
      </c>
      <c r="F3563" s="125">
        <v>0</v>
      </c>
      <c r="G3563" s="124" t="s">
        <v>972</v>
      </c>
      <c r="H3563" s="125">
        <v>0</v>
      </c>
      <c r="I3563" s="124" t="s">
        <v>973</v>
      </c>
      <c r="J3563" s="125">
        <v>0</v>
      </c>
    </row>
    <row r="3564" spans="1:10" ht="15" customHeight="1" thickBot="1" x14ac:dyDescent="0.25">
      <c r="A3564" s="124"/>
      <c r="B3564" s="124"/>
      <c r="C3564" s="124"/>
      <c r="D3564" s="124"/>
      <c r="E3564" s="124" t="s">
        <v>974</v>
      </c>
      <c r="F3564" s="125">
        <v>14.18</v>
      </c>
      <c r="G3564" s="124"/>
      <c r="H3564" s="77" t="s">
        <v>975</v>
      </c>
      <c r="I3564" s="77"/>
      <c r="J3564" s="125">
        <v>68.73</v>
      </c>
    </row>
    <row r="3565" spans="1:10" ht="0.95" customHeight="1" thickTop="1" x14ac:dyDescent="0.2">
      <c r="A3565" s="110"/>
      <c r="B3565" s="110"/>
      <c r="C3565" s="110"/>
      <c r="D3565" s="110"/>
      <c r="E3565" s="110"/>
      <c r="F3565" s="110"/>
      <c r="G3565" s="110"/>
      <c r="H3565" s="110"/>
      <c r="I3565" s="110"/>
      <c r="J3565" s="110"/>
    </row>
    <row r="3566" spans="1:10" ht="18" customHeight="1" x14ac:dyDescent="0.2">
      <c r="A3566" s="102"/>
      <c r="B3566" s="104" t="s">
        <v>106</v>
      </c>
      <c r="C3566" s="102" t="s">
        <v>107</v>
      </c>
      <c r="D3566" s="102" t="s">
        <v>8</v>
      </c>
      <c r="E3566" s="65" t="s">
        <v>948</v>
      </c>
      <c r="F3566" s="65"/>
      <c r="G3566" s="103" t="s">
        <v>108</v>
      </c>
      <c r="H3566" s="104" t="s">
        <v>109</v>
      </c>
      <c r="I3566" s="104" t="s">
        <v>110</v>
      </c>
      <c r="J3566" s="104" t="s">
        <v>9</v>
      </c>
    </row>
    <row r="3567" spans="1:10" ht="39" customHeight="1" x14ac:dyDescent="0.2">
      <c r="A3567" s="105" t="s">
        <v>949</v>
      </c>
      <c r="B3567" s="107" t="s">
        <v>1949</v>
      </c>
      <c r="C3567" s="105" t="s">
        <v>114</v>
      </c>
      <c r="D3567" s="105" t="s">
        <v>1950</v>
      </c>
      <c r="E3567" s="78" t="s">
        <v>984</v>
      </c>
      <c r="F3567" s="78"/>
      <c r="G3567" s="106" t="s">
        <v>958</v>
      </c>
      <c r="H3567" s="109">
        <v>1</v>
      </c>
      <c r="I3567" s="108">
        <v>191.99</v>
      </c>
      <c r="J3567" s="108">
        <v>191.99</v>
      </c>
    </row>
    <row r="3568" spans="1:10" ht="26.1" customHeight="1" x14ac:dyDescent="0.2">
      <c r="A3568" s="116" t="s">
        <v>961</v>
      </c>
      <c r="B3568" s="118" t="s">
        <v>1939</v>
      </c>
      <c r="C3568" s="116" t="s">
        <v>114</v>
      </c>
      <c r="D3568" s="116" t="s">
        <v>1940</v>
      </c>
      <c r="E3568" s="76" t="s">
        <v>964</v>
      </c>
      <c r="F3568" s="76"/>
      <c r="G3568" s="117" t="s">
        <v>1009</v>
      </c>
      <c r="H3568" s="120">
        <v>32.159999999999997</v>
      </c>
      <c r="I3568" s="119">
        <v>5.97</v>
      </c>
      <c r="J3568" s="119">
        <v>191.99</v>
      </c>
    </row>
    <row r="3569" spans="1:10" ht="25.5" x14ac:dyDescent="0.2">
      <c r="A3569" s="124"/>
      <c r="B3569" s="124"/>
      <c r="C3569" s="124"/>
      <c r="D3569" s="124"/>
      <c r="E3569" s="124" t="s">
        <v>971</v>
      </c>
      <c r="F3569" s="125">
        <v>0</v>
      </c>
      <c r="G3569" s="124" t="s">
        <v>972</v>
      </c>
      <c r="H3569" s="125">
        <v>0</v>
      </c>
      <c r="I3569" s="124" t="s">
        <v>973</v>
      </c>
      <c r="J3569" s="125">
        <v>0</v>
      </c>
    </row>
    <row r="3570" spans="1:10" ht="15" customHeight="1" thickBot="1" x14ac:dyDescent="0.25">
      <c r="A3570" s="124"/>
      <c r="B3570" s="124"/>
      <c r="C3570" s="124"/>
      <c r="D3570" s="124"/>
      <c r="E3570" s="124" t="s">
        <v>974</v>
      </c>
      <c r="F3570" s="125">
        <v>49.91</v>
      </c>
      <c r="G3570" s="124"/>
      <c r="H3570" s="77" t="s">
        <v>975</v>
      </c>
      <c r="I3570" s="77"/>
      <c r="J3570" s="125">
        <v>241.9</v>
      </c>
    </row>
    <row r="3571" spans="1:10" ht="0.95" customHeight="1" thickTop="1" x14ac:dyDescent="0.2">
      <c r="A3571" s="110"/>
      <c r="B3571" s="110"/>
      <c r="C3571" s="110"/>
      <c r="D3571" s="110"/>
      <c r="E3571" s="110"/>
      <c r="F3571" s="110"/>
      <c r="G3571" s="110"/>
      <c r="H3571" s="110"/>
      <c r="I3571" s="110"/>
      <c r="J3571" s="110"/>
    </row>
    <row r="3572" spans="1:10" ht="18" customHeight="1" x14ac:dyDescent="0.2">
      <c r="A3572" s="102"/>
      <c r="B3572" s="104" t="s">
        <v>106</v>
      </c>
      <c r="C3572" s="102" t="s">
        <v>107</v>
      </c>
      <c r="D3572" s="102" t="s">
        <v>8</v>
      </c>
      <c r="E3572" s="65" t="s">
        <v>948</v>
      </c>
      <c r="F3572" s="65"/>
      <c r="G3572" s="103" t="s">
        <v>108</v>
      </c>
      <c r="H3572" s="104" t="s">
        <v>109</v>
      </c>
      <c r="I3572" s="104" t="s">
        <v>110</v>
      </c>
      <c r="J3572" s="104" t="s">
        <v>9</v>
      </c>
    </row>
    <row r="3573" spans="1:10" ht="39" customHeight="1" x14ac:dyDescent="0.2">
      <c r="A3573" s="105" t="s">
        <v>949</v>
      </c>
      <c r="B3573" s="107" t="s">
        <v>1222</v>
      </c>
      <c r="C3573" s="105" t="s">
        <v>114</v>
      </c>
      <c r="D3573" s="105" t="s">
        <v>1223</v>
      </c>
      <c r="E3573" s="78" t="s">
        <v>957</v>
      </c>
      <c r="F3573" s="78"/>
      <c r="G3573" s="106" t="s">
        <v>958</v>
      </c>
      <c r="H3573" s="109">
        <v>1</v>
      </c>
      <c r="I3573" s="108">
        <v>25.53</v>
      </c>
      <c r="J3573" s="108">
        <v>25.53</v>
      </c>
    </row>
    <row r="3574" spans="1:10" ht="26.1" customHeight="1" x14ac:dyDescent="0.2">
      <c r="A3574" s="111" t="s">
        <v>951</v>
      </c>
      <c r="B3574" s="113" t="s">
        <v>1957</v>
      </c>
      <c r="C3574" s="111" t="s">
        <v>114</v>
      </c>
      <c r="D3574" s="111" t="s">
        <v>1958</v>
      </c>
      <c r="E3574" s="79" t="s">
        <v>957</v>
      </c>
      <c r="F3574" s="79"/>
      <c r="G3574" s="112" t="s">
        <v>958</v>
      </c>
      <c r="H3574" s="115">
        <v>1</v>
      </c>
      <c r="I3574" s="114">
        <v>0.33</v>
      </c>
      <c r="J3574" s="114">
        <v>0.33</v>
      </c>
    </row>
    <row r="3575" spans="1:10" x14ac:dyDescent="0.2">
      <c r="A3575" s="116" t="s">
        <v>961</v>
      </c>
      <c r="B3575" s="118" t="s">
        <v>1959</v>
      </c>
      <c r="C3575" s="116" t="s">
        <v>114</v>
      </c>
      <c r="D3575" s="116" t="s">
        <v>1960</v>
      </c>
      <c r="E3575" s="76" t="s">
        <v>1027</v>
      </c>
      <c r="F3575" s="76"/>
      <c r="G3575" s="117" t="s">
        <v>958</v>
      </c>
      <c r="H3575" s="120">
        <v>1</v>
      </c>
      <c r="I3575" s="119">
        <v>19.489999999999998</v>
      </c>
      <c r="J3575" s="119">
        <v>19.489999999999998</v>
      </c>
    </row>
    <row r="3576" spans="1:10" ht="15" customHeight="1" x14ac:dyDescent="0.2">
      <c r="A3576" s="116" t="s">
        <v>961</v>
      </c>
      <c r="B3576" s="118" t="s">
        <v>1820</v>
      </c>
      <c r="C3576" s="116" t="s">
        <v>114</v>
      </c>
      <c r="D3576" s="116" t="s">
        <v>1821</v>
      </c>
      <c r="E3576" s="76" t="s">
        <v>964</v>
      </c>
      <c r="F3576" s="76"/>
      <c r="G3576" s="117" t="s">
        <v>958</v>
      </c>
      <c r="H3576" s="120">
        <v>1</v>
      </c>
      <c r="I3576" s="119">
        <v>1.4</v>
      </c>
      <c r="J3576" s="119">
        <v>1.4</v>
      </c>
    </row>
    <row r="3577" spans="1:10" ht="0.95" customHeight="1" x14ac:dyDescent="0.2">
      <c r="A3577" s="116" t="s">
        <v>961</v>
      </c>
      <c r="B3577" s="118" t="s">
        <v>1822</v>
      </c>
      <c r="C3577" s="116" t="s">
        <v>114</v>
      </c>
      <c r="D3577" s="116" t="s">
        <v>1823</v>
      </c>
      <c r="E3577" s="76" t="s">
        <v>964</v>
      </c>
      <c r="F3577" s="76"/>
      <c r="G3577" s="117" t="s">
        <v>958</v>
      </c>
      <c r="H3577" s="120">
        <v>1</v>
      </c>
      <c r="I3577" s="119">
        <v>1.01</v>
      </c>
      <c r="J3577" s="119">
        <v>1.01</v>
      </c>
    </row>
    <row r="3578" spans="1:10" ht="18" customHeight="1" x14ac:dyDescent="0.2">
      <c r="A3578" s="116" t="s">
        <v>961</v>
      </c>
      <c r="B3578" s="118" t="s">
        <v>1824</v>
      </c>
      <c r="C3578" s="116" t="s">
        <v>114</v>
      </c>
      <c r="D3578" s="116" t="s">
        <v>1825</v>
      </c>
      <c r="E3578" s="76" t="s">
        <v>964</v>
      </c>
      <c r="F3578" s="76"/>
      <c r="G3578" s="117" t="s">
        <v>958</v>
      </c>
      <c r="H3578" s="120">
        <v>1</v>
      </c>
      <c r="I3578" s="119">
        <v>1.34</v>
      </c>
      <c r="J3578" s="119">
        <v>1.34</v>
      </c>
    </row>
    <row r="3579" spans="1:10" ht="39" customHeight="1" x14ac:dyDescent="0.2">
      <c r="A3579" s="116" t="s">
        <v>961</v>
      </c>
      <c r="B3579" s="118" t="s">
        <v>1826</v>
      </c>
      <c r="C3579" s="116" t="s">
        <v>114</v>
      </c>
      <c r="D3579" s="116" t="s">
        <v>1827</v>
      </c>
      <c r="E3579" s="76" t="s">
        <v>964</v>
      </c>
      <c r="F3579" s="76"/>
      <c r="G3579" s="117" t="s">
        <v>958</v>
      </c>
      <c r="H3579" s="120">
        <v>1</v>
      </c>
      <c r="I3579" s="119">
        <v>0.04</v>
      </c>
      <c r="J3579" s="119">
        <v>0.04</v>
      </c>
    </row>
    <row r="3580" spans="1:10" ht="26.1" customHeight="1" x14ac:dyDescent="0.2">
      <c r="A3580" s="116" t="s">
        <v>961</v>
      </c>
      <c r="B3580" s="118" t="s">
        <v>1836</v>
      </c>
      <c r="C3580" s="116" t="s">
        <v>114</v>
      </c>
      <c r="D3580" s="116" t="s">
        <v>1837</v>
      </c>
      <c r="E3580" s="76" t="s">
        <v>964</v>
      </c>
      <c r="F3580" s="76"/>
      <c r="G3580" s="117" t="s">
        <v>958</v>
      </c>
      <c r="H3580" s="120">
        <v>1</v>
      </c>
      <c r="I3580" s="119">
        <v>0.49</v>
      </c>
      <c r="J3580" s="119">
        <v>0.49</v>
      </c>
    </row>
    <row r="3581" spans="1:10" ht="25.5" x14ac:dyDescent="0.2">
      <c r="A3581" s="116" t="s">
        <v>961</v>
      </c>
      <c r="B3581" s="118" t="s">
        <v>1838</v>
      </c>
      <c r="C3581" s="116" t="s">
        <v>114</v>
      </c>
      <c r="D3581" s="116" t="s">
        <v>1839</v>
      </c>
      <c r="E3581" s="76" t="s">
        <v>964</v>
      </c>
      <c r="F3581" s="76"/>
      <c r="G3581" s="117" t="s">
        <v>958</v>
      </c>
      <c r="H3581" s="120">
        <v>1</v>
      </c>
      <c r="I3581" s="119">
        <v>1.43</v>
      </c>
      <c r="J3581" s="119">
        <v>1.43</v>
      </c>
    </row>
    <row r="3582" spans="1:10" ht="15" customHeight="1" x14ac:dyDescent="0.2">
      <c r="A3582" s="124"/>
      <c r="B3582" s="124"/>
      <c r="C3582" s="124"/>
      <c r="D3582" s="124"/>
      <c r="E3582" s="124" t="s">
        <v>971</v>
      </c>
      <c r="F3582" s="125">
        <v>19.82</v>
      </c>
      <c r="G3582" s="124" t="s">
        <v>972</v>
      </c>
      <c r="H3582" s="125">
        <v>0</v>
      </c>
      <c r="I3582" s="124" t="s">
        <v>973</v>
      </c>
      <c r="J3582" s="125">
        <v>19.82</v>
      </c>
    </row>
    <row r="3583" spans="1:10" ht="0.95" customHeight="1" thickBot="1" x14ac:dyDescent="0.25">
      <c r="A3583" s="124"/>
      <c r="B3583" s="124"/>
      <c r="C3583" s="124"/>
      <c r="D3583" s="124"/>
      <c r="E3583" s="124" t="s">
        <v>974</v>
      </c>
      <c r="F3583" s="125">
        <v>6.63</v>
      </c>
      <c r="G3583" s="124"/>
      <c r="H3583" s="77" t="s">
        <v>975</v>
      </c>
      <c r="I3583" s="77"/>
      <c r="J3583" s="125">
        <v>32.159999999999997</v>
      </c>
    </row>
    <row r="3584" spans="1:10" ht="18" customHeight="1" thickTop="1" x14ac:dyDescent="0.2">
      <c r="A3584" s="110"/>
      <c r="B3584" s="110"/>
      <c r="C3584" s="110"/>
      <c r="D3584" s="110"/>
      <c r="E3584" s="110"/>
      <c r="F3584" s="110"/>
      <c r="G3584" s="110"/>
      <c r="H3584" s="110"/>
      <c r="I3584" s="110"/>
      <c r="J3584" s="110"/>
    </row>
    <row r="3585" spans="1:10" ht="39" customHeight="1" x14ac:dyDescent="0.2">
      <c r="A3585" s="102"/>
      <c r="B3585" s="104" t="s">
        <v>106</v>
      </c>
      <c r="C3585" s="102" t="s">
        <v>107</v>
      </c>
      <c r="D3585" s="102" t="s">
        <v>8</v>
      </c>
      <c r="E3585" s="65" t="s">
        <v>948</v>
      </c>
      <c r="F3585" s="65"/>
      <c r="G3585" s="103" t="s">
        <v>108</v>
      </c>
      <c r="H3585" s="104" t="s">
        <v>109</v>
      </c>
      <c r="I3585" s="104" t="s">
        <v>110</v>
      </c>
      <c r="J3585" s="104" t="s">
        <v>9</v>
      </c>
    </row>
    <row r="3586" spans="1:10" ht="26.1" customHeight="1" x14ac:dyDescent="0.2">
      <c r="A3586" s="105" t="s">
        <v>949</v>
      </c>
      <c r="B3586" s="107" t="s">
        <v>955</v>
      </c>
      <c r="C3586" s="105" t="s">
        <v>114</v>
      </c>
      <c r="D3586" s="105" t="s">
        <v>956</v>
      </c>
      <c r="E3586" s="78" t="s">
        <v>957</v>
      </c>
      <c r="F3586" s="78"/>
      <c r="G3586" s="106" t="s">
        <v>958</v>
      </c>
      <c r="H3586" s="109">
        <v>1</v>
      </c>
      <c r="I3586" s="108">
        <v>26.69</v>
      </c>
      <c r="J3586" s="108">
        <v>26.69</v>
      </c>
    </row>
    <row r="3587" spans="1:10" ht="26.1" customHeight="1" x14ac:dyDescent="0.2">
      <c r="A3587" s="111" t="s">
        <v>951</v>
      </c>
      <c r="B3587" s="113" t="s">
        <v>1961</v>
      </c>
      <c r="C3587" s="111" t="s">
        <v>114</v>
      </c>
      <c r="D3587" s="111" t="s">
        <v>1962</v>
      </c>
      <c r="E3587" s="79" t="s">
        <v>957</v>
      </c>
      <c r="F3587" s="79"/>
      <c r="G3587" s="112" t="s">
        <v>958</v>
      </c>
      <c r="H3587" s="115">
        <v>1</v>
      </c>
      <c r="I3587" s="114">
        <v>0.27</v>
      </c>
      <c r="J3587" s="114">
        <v>0.27</v>
      </c>
    </row>
    <row r="3588" spans="1:10" ht="26.1" customHeight="1" x14ac:dyDescent="0.2">
      <c r="A3588" s="116" t="s">
        <v>961</v>
      </c>
      <c r="B3588" s="118" t="s">
        <v>1963</v>
      </c>
      <c r="C3588" s="116" t="s">
        <v>114</v>
      </c>
      <c r="D3588" s="116" t="s">
        <v>1964</v>
      </c>
      <c r="E3588" s="76" t="s">
        <v>1027</v>
      </c>
      <c r="F3588" s="76"/>
      <c r="G3588" s="117" t="s">
        <v>958</v>
      </c>
      <c r="H3588" s="120">
        <v>1</v>
      </c>
      <c r="I3588" s="119">
        <v>20.71</v>
      </c>
      <c r="J3588" s="119">
        <v>20.71</v>
      </c>
    </row>
    <row r="3589" spans="1:10" ht="39" customHeight="1" x14ac:dyDescent="0.2">
      <c r="A3589" s="116" t="s">
        <v>961</v>
      </c>
      <c r="B3589" s="118" t="s">
        <v>1820</v>
      </c>
      <c r="C3589" s="116" t="s">
        <v>114</v>
      </c>
      <c r="D3589" s="116" t="s">
        <v>1821</v>
      </c>
      <c r="E3589" s="76" t="s">
        <v>964</v>
      </c>
      <c r="F3589" s="76"/>
      <c r="G3589" s="117" t="s">
        <v>958</v>
      </c>
      <c r="H3589" s="120">
        <v>1</v>
      </c>
      <c r="I3589" s="119">
        <v>1.4</v>
      </c>
      <c r="J3589" s="119">
        <v>1.4</v>
      </c>
    </row>
    <row r="3590" spans="1:10" ht="25.5" x14ac:dyDescent="0.2">
      <c r="A3590" s="116" t="s">
        <v>961</v>
      </c>
      <c r="B3590" s="118" t="s">
        <v>1822</v>
      </c>
      <c r="C3590" s="116" t="s">
        <v>114</v>
      </c>
      <c r="D3590" s="116" t="s">
        <v>1823</v>
      </c>
      <c r="E3590" s="76" t="s">
        <v>964</v>
      </c>
      <c r="F3590" s="76"/>
      <c r="G3590" s="117" t="s">
        <v>958</v>
      </c>
      <c r="H3590" s="120">
        <v>1</v>
      </c>
      <c r="I3590" s="119">
        <v>1.01</v>
      </c>
      <c r="J3590" s="119">
        <v>1.01</v>
      </c>
    </row>
    <row r="3591" spans="1:10" ht="15" customHeight="1" x14ac:dyDescent="0.2">
      <c r="A3591" s="116" t="s">
        <v>961</v>
      </c>
      <c r="B3591" s="118" t="s">
        <v>1824</v>
      </c>
      <c r="C3591" s="116" t="s">
        <v>114</v>
      </c>
      <c r="D3591" s="116" t="s">
        <v>1825</v>
      </c>
      <c r="E3591" s="76" t="s">
        <v>964</v>
      </c>
      <c r="F3591" s="76"/>
      <c r="G3591" s="117" t="s">
        <v>958</v>
      </c>
      <c r="H3591" s="120">
        <v>1</v>
      </c>
      <c r="I3591" s="119">
        <v>1.34</v>
      </c>
      <c r="J3591" s="119">
        <v>1.34</v>
      </c>
    </row>
    <row r="3592" spans="1:10" ht="0.95" customHeight="1" x14ac:dyDescent="0.2">
      <c r="A3592" s="116" t="s">
        <v>961</v>
      </c>
      <c r="B3592" s="118" t="s">
        <v>1826</v>
      </c>
      <c r="C3592" s="116" t="s">
        <v>114</v>
      </c>
      <c r="D3592" s="116" t="s">
        <v>1827</v>
      </c>
      <c r="E3592" s="76" t="s">
        <v>964</v>
      </c>
      <c r="F3592" s="76"/>
      <c r="G3592" s="117" t="s">
        <v>958</v>
      </c>
      <c r="H3592" s="120">
        <v>1</v>
      </c>
      <c r="I3592" s="119">
        <v>0.04</v>
      </c>
      <c r="J3592" s="119">
        <v>0.04</v>
      </c>
    </row>
    <row r="3593" spans="1:10" ht="18" customHeight="1" x14ac:dyDescent="0.2">
      <c r="A3593" s="116" t="s">
        <v>961</v>
      </c>
      <c r="B3593" s="118" t="s">
        <v>1836</v>
      </c>
      <c r="C3593" s="116" t="s">
        <v>114</v>
      </c>
      <c r="D3593" s="116" t="s">
        <v>1837</v>
      </c>
      <c r="E3593" s="76" t="s">
        <v>964</v>
      </c>
      <c r="F3593" s="76"/>
      <c r="G3593" s="117" t="s">
        <v>958</v>
      </c>
      <c r="H3593" s="120">
        <v>1</v>
      </c>
      <c r="I3593" s="119">
        <v>0.49</v>
      </c>
      <c r="J3593" s="119">
        <v>0.49</v>
      </c>
    </row>
    <row r="3594" spans="1:10" ht="39" customHeight="1" x14ac:dyDescent="0.2">
      <c r="A3594" s="116" t="s">
        <v>961</v>
      </c>
      <c r="B3594" s="118" t="s">
        <v>1838</v>
      </c>
      <c r="C3594" s="116" t="s">
        <v>114</v>
      </c>
      <c r="D3594" s="116" t="s">
        <v>1839</v>
      </c>
      <c r="E3594" s="76" t="s">
        <v>964</v>
      </c>
      <c r="F3594" s="76"/>
      <c r="G3594" s="117" t="s">
        <v>958</v>
      </c>
      <c r="H3594" s="120">
        <v>1</v>
      </c>
      <c r="I3594" s="119">
        <v>1.43</v>
      </c>
      <c r="J3594" s="119">
        <v>1.43</v>
      </c>
    </row>
    <row r="3595" spans="1:10" ht="24" customHeight="1" x14ac:dyDescent="0.2">
      <c r="A3595" s="124"/>
      <c r="B3595" s="124"/>
      <c r="C3595" s="124"/>
      <c r="D3595" s="124"/>
      <c r="E3595" s="124" t="s">
        <v>971</v>
      </c>
      <c r="F3595" s="125">
        <v>20.98</v>
      </c>
      <c r="G3595" s="124" t="s">
        <v>972</v>
      </c>
      <c r="H3595" s="125">
        <v>0</v>
      </c>
      <c r="I3595" s="124" t="s">
        <v>973</v>
      </c>
      <c r="J3595" s="125">
        <v>20.98</v>
      </c>
    </row>
    <row r="3596" spans="1:10" ht="26.1" customHeight="1" thickBot="1" x14ac:dyDescent="0.25">
      <c r="A3596" s="124"/>
      <c r="B3596" s="124"/>
      <c r="C3596" s="124"/>
      <c r="D3596" s="124"/>
      <c r="E3596" s="124" t="s">
        <v>974</v>
      </c>
      <c r="F3596" s="125">
        <v>6.93</v>
      </c>
      <c r="G3596" s="124"/>
      <c r="H3596" s="77" t="s">
        <v>975</v>
      </c>
      <c r="I3596" s="77"/>
      <c r="J3596" s="125">
        <v>33.619999999999997</v>
      </c>
    </row>
    <row r="3597" spans="1:10" ht="51.95" customHeight="1" thickTop="1" x14ac:dyDescent="0.2">
      <c r="A3597" s="110"/>
      <c r="B3597" s="110"/>
      <c r="C3597" s="110"/>
      <c r="D3597" s="110"/>
      <c r="E3597" s="110"/>
      <c r="F3597" s="110"/>
      <c r="G3597" s="110"/>
      <c r="H3597" s="110"/>
      <c r="I3597" s="110"/>
      <c r="J3597" s="110"/>
    </row>
    <row r="3598" spans="1:10" ht="51.95" customHeight="1" x14ac:dyDescent="0.2">
      <c r="A3598" s="102"/>
      <c r="B3598" s="104" t="s">
        <v>106</v>
      </c>
      <c r="C3598" s="102" t="s">
        <v>107</v>
      </c>
      <c r="D3598" s="102" t="s">
        <v>8</v>
      </c>
      <c r="E3598" s="65" t="s">
        <v>948</v>
      </c>
      <c r="F3598" s="65"/>
      <c r="G3598" s="103" t="s">
        <v>108</v>
      </c>
      <c r="H3598" s="104" t="s">
        <v>109</v>
      </c>
      <c r="I3598" s="104" t="s">
        <v>110</v>
      </c>
      <c r="J3598" s="104" t="s">
        <v>9</v>
      </c>
    </row>
    <row r="3599" spans="1:10" ht="26.1" customHeight="1" x14ac:dyDescent="0.2">
      <c r="A3599" s="105" t="s">
        <v>949</v>
      </c>
      <c r="B3599" s="107" t="s">
        <v>3402</v>
      </c>
      <c r="C3599" s="105" t="s">
        <v>114</v>
      </c>
      <c r="D3599" s="105" t="s">
        <v>3403</v>
      </c>
      <c r="E3599" s="78" t="s">
        <v>1271</v>
      </c>
      <c r="F3599" s="78"/>
      <c r="G3599" s="106" t="s">
        <v>126</v>
      </c>
      <c r="H3599" s="109">
        <v>1</v>
      </c>
      <c r="I3599" s="108">
        <v>23.99</v>
      </c>
      <c r="J3599" s="108">
        <v>23.99</v>
      </c>
    </row>
    <row r="3600" spans="1:10" ht="24" customHeight="1" x14ac:dyDescent="0.2">
      <c r="A3600" s="111" t="s">
        <v>951</v>
      </c>
      <c r="B3600" s="113" t="s">
        <v>1272</v>
      </c>
      <c r="C3600" s="111" t="s">
        <v>114</v>
      </c>
      <c r="D3600" s="111" t="s">
        <v>1273</v>
      </c>
      <c r="E3600" s="79" t="s">
        <v>957</v>
      </c>
      <c r="F3600" s="79"/>
      <c r="G3600" s="112" t="s">
        <v>958</v>
      </c>
      <c r="H3600" s="115">
        <v>0.1236</v>
      </c>
      <c r="I3600" s="114">
        <v>23.04</v>
      </c>
      <c r="J3600" s="114">
        <v>2.84</v>
      </c>
    </row>
    <row r="3601" spans="1:10" ht="24" customHeight="1" x14ac:dyDescent="0.2">
      <c r="A3601" s="111" t="s">
        <v>951</v>
      </c>
      <c r="B3601" s="113" t="s">
        <v>1020</v>
      </c>
      <c r="C3601" s="111" t="s">
        <v>114</v>
      </c>
      <c r="D3601" s="111" t="s">
        <v>1021</v>
      </c>
      <c r="E3601" s="79" t="s">
        <v>957</v>
      </c>
      <c r="F3601" s="79"/>
      <c r="G3601" s="112" t="s">
        <v>958</v>
      </c>
      <c r="H3601" s="115">
        <v>0.54390000000000005</v>
      </c>
      <c r="I3601" s="114">
        <v>28.72</v>
      </c>
      <c r="J3601" s="114">
        <v>15.62</v>
      </c>
    </row>
    <row r="3602" spans="1:10" ht="26.1" customHeight="1" x14ac:dyDescent="0.2">
      <c r="A3602" s="111" t="s">
        <v>951</v>
      </c>
      <c r="B3602" s="113" t="s">
        <v>2929</v>
      </c>
      <c r="C3602" s="111" t="s">
        <v>114</v>
      </c>
      <c r="D3602" s="111" t="s">
        <v>2930</v>
      </c>
      <c r="E3602" s="79" t="s">
        <v>957</v>
      </c>
      <c r="F3602" s="79"/>
      <c r="G3602" s="112" t="s">
        <v>137</v>
      </c>
      <c r="H3602" s="115">
        <v>7.9000000000000008E-3</v>
      </c>
      <c r="I3602" s="114">
        <v>700.37</v>
      </c>
      <c r="J3602" s="114">
        <v>5.53</v>
      </c>
    </row>
    <row r="3603" spans="1:10" ht="25.5" x14ac:dyDescent="0.2">
      <c r="A3603" s="124"/>
      <c r="B3603" s="124"/>
      <c r="C3603" s="124"/>
      <c r="D3603" s="124"/>
      <c r="E3603" s="124" t="s">
        <v>971</v>
      </c>
      <c r="F3603" s="125">
        <v>16.13</v>
      </c>
      <c r="G3603" s="124" t="s">
        <v>972</v>
      </c>
      <c r="H3603" s="125">
        <v>0</v>
      </c>
      <c r="I3603" s="124" t="s">
        <v>973</v>
      </c>
      <c r="J3603" s="125">
        <v>16.13</v>
      </c>
    </row>
    <row r="3604" spans="1:10" ht="15" customHeight="1" thickBot="1" x14ac:dyDescent="0.25">
      <c r="A3604" s="124"/>
      <c r="B3604" s="124"/>
      <c r="C3604" s="124"/>
      <c r="D3604" s="124"/>
      <c r="E3604" s="124" t="s">
        <v>974</v>
      </c>
      <c r="F3604" s="125">
        <v>6.23</v>
      </c>
      <c r="G3604" s="124"/>
      <c r="H3604" s="77" t="s">
        <v>975</v>
      </c>
      <c r="I3604" s="77"/>
      <c r="J3604" s="125">
        <v>30.22</v>
      </c>
    </row>
    <row r="3605" spans="1:10" ht="0.95" customHeight="1" thickTop="1" x14ac:dyDescent="0.2">
      <c r="A3605" s="110"/>
      <c r="B3605" s="110"/>
      <c r="C3605" s="110"/>
      <c r="D3605" s="110"/>
      <c r="E3605" s="110"/>
      <c r="F3605" s="110"/>
      <c r="G3605" s="110"/>
      <c r="H3605" s="110"/>
      <c r="I3605" s="110"/>
      <c r="J3605" s="110"/>
    </row>
    <row r="3606" spans="1:10" ht="18" customHeight="1" x14ac:dyDescent="0.2">
      <c r="A3606" s="102"/>
      <c r="B3606" s="104" t="s">
        <v>106</v>
      </c>
      <c r="C3606" s="102" t="s">
        <v>107</v>
      </c>
      <c r="D3606" s="102" t="s">
        <v>8</v>
      </c>
      <c r="E3606" s="65" t="s">
        <v>948</v>
      </c>
      <c r="F3606" s="65"/>
      <c r="G3606" s="103" t="s">
        <v>108</v>
      </c>
      <c r="H3606" s="104" t="s">
        <v>109</v>
      </c>
      <c r="I3606" s="104" t="s">
        <v>110</v>
      </c>
      <c r="J3606" s="104" t="s">
        <v>9</v>
      </c>
    </row>
    <row r="3607" spans="1:10" ht="26.1" customHeight="1" x14ac:dyDescent="0.2">
      <c r="A3607" s="105" t="s">
        <v>949</v>
      </c>
      <c r="B3607" s="107" t="s">
        <v>3406</v>
      </c>
      <c r="C3607" s="105" t="s">
        <v>114</v>
      </c>
      <c r="D3607" s="105" t="s">
        <v>3407</v>
      </c>
      <c r="E3607" s="78" t="s">
        <v>1271</v>
      </c>
      <c r="F3607" s="78"/>
      <c r="G3607" s="106" t="s">
        <v>121</v>
      </c>
      <c r="H3607" s="109">
        <v>1</v>
      </c>
      <c r="I3607" s="108">
        <v>15.25</v>
      </c>
      <c r="J3607" s="108">
        <v>15.25</v>
      </c>
    </row>
    <row r="3608" spans="1:10" ht="24" customHeight="1" x14ac:dyDescent="0.2">
      <c r="A3608" s="111" t="s">
        <v>951</v>
      </c>
      <c r="B3608" s="113" t="s">
        <v>1272</v>
      </c>
      <c r="C3608" s="111" t="s">
        <v>114</v>
      </c>
      <c r="D3608" s="111" t="s">
        <v>1273</v>
      </c>
      <c r="E3608" s="79" t="s">
        <v>957</v>
      </c>
      <c r="F3608" s="79"/>
      <c r="G3608" s="112" t="s">
        <v>958</v>
      </c>
      <c r="H3608" s="115">
        <v>4.82E-2</v>
      </c>
      <c r="I3608" s="114">
        <v>23.04</v>
      </c>
      <c r="J3608" s="114">
        <v>1.1100000000000001</v>
      </c>
    </row>
    <row r="3609" spans="1:10" ht="24" customHeight="1" x14ac:dyDescent="0.2">
      <c r="A3609" s="111" t="s">
        <v>951</v>
      </c>
      <c r="B3609" s="113" t="s">
        <v>1020</v>
      </c>
      <c r="C3609" s="111" t="s">
        <v>114</v>
      </c>
      <c r="D3609" s="111" t="s">
        <v>1021</v>
      </c>
      <c r="E3609" s="79" t="s">
        <v>957</v>
      </c>
      <c r="F3609" s="79"/>
      <c r="G3609" s="112" t="s">
        <v>958</v>
      </c>
      <c r="H3609" s="115">
        <v>0.21210000000000001</v>
      </c>
      <c r="I3609" s="114">
        <v>28.72</v>
      </c>
      <c r="J3609" s="114">
        <v>6.09</v>
      </c>
    </row>
    <row r="3610" spans="1:10" ht="39" customHeight="1" x14ac:dyDescent="0.2">
      <c r="A3610" s="111" t="s">
        <v>951</v>
      </c>
      <c r="B3610" s="113" t="s">
        <v>2929</v>
      </c>
      <c r="C3610" s="111" t="s">
        <v>114</v>
      </c>
      <c r="D3610" s="111" t="s">
        <v>2930</v>
      </c>
      <c r="E3610" s="79" t="s">
        <v>957</v>
      </c>
      <c r="F3610" s="79"/>
      <c r="G3610" s="112" t="s">
        <v>137</v>
      </c>
      <c r="H3610" s="115">
        <v>1.15E-2</v>
      </c>
      <c r="I3610" s="114">
        <v>700.37</v>
      </c>
      <c r="J3610" s="114">
        <v>8.0500000000000007</v>
      </c>
    </row>
    <row r="3611" spans="1:10" ht="25.5" x14ac:dyDescent="0.2">
      <c r="A3611" s="124"/>
      <c r="B3611" s="124"/>
      <c r="C3611" s="124"/>
      <c r="D3611" s="124"/>
      <c r="E3611" s="124" t="s">
        <v>971</v>
      </c>
      <c r="F3611" s="125">
        <v>7.49</v>
      </c>
      <c r="G3611" s="124" t="s">
        <v>972</v>
      </c>
      <c r="H3611" s="125">
        <v>0</v>
      </c>
      <c r="I3611" s="124" t="s">
        <v>973</v>
      </c>
      <c r="J3611" s="125">
        <v>7.49</v>
      </c>
    </row>
    <row r="3612" spans="1:10" ht="15" customHeight="1" thickBot="1" x14ac:dyDescent="0.25">
      <c r="A3612" s="124"/>
      <c r="B3612" s="124"/>
      <c r="C3612" s="124"/>
      <c r="D3612" s="124"/>
      <c r="E3612" s="124" t="s">
        <v>974</v>
      </c>
      <c r="F3612" s="125">
        <v>3.96</v>
      </c>
      <c r="G3612" s="124"/>
      <c r="H3612" s="77" t="s">
        <v>975</v>
      </c>
      <c r="I3612" s="77"/>
      <c r="J3612" s="125">
        <v>19.21</v>
      </c>
    </row>
    <row r="3613" spans="1:10" ht="0.95" customHeight="1" thickTop="1" x14ac:dyDescent="0.2">
      <c r="A3613" s="110"/>
      <c r="B3613" s="110"/>
      <c r="C3613" s="110"/>
      <c r="D3613" s="110"/>
      <c r="E3613" s="110"/>
      <c r="F3613" s="110"/>
      <c r="G3613" s="110"/>
      <c r="H3613" s="110"/>
      <c r="I3613" s="110"/>
      <c r="J3613" s="110"/>
    </row>
    <row r="3614" spans="1:10" ht="18" customHeight="1" x14ac:dyDescent="0.2">
      <c r="A3614" s="102"/>
      <c r="B3614" s="104" t="s">
        <v>106</v>
      </c>
      <c r="C3614" s="102" t="s">
        <v>107</v>
      </c>
      <c r="D3614" s="102" t="s">
        <v>8</v>
      </c>
      <c r="E3614" s="65" t="s">
        <v>948</v>
      </c>
      <c r="F3614" s="65"/>
      <c r="G3614" s="103" t="s">
        <v>108</v>
      </c>
      <c r="H3614" s="104" t="s">
        <v>109</v>
      </c>
      <c r="I3614" s="104" t="s">
        <v>110</v>
      </c>
      <c r="J3614" s="104" t="s">
        <v>9</v>
      </c>
    </row>
    <row r="3615" spans="1:10" ht="39" customHeight="1" x14ac:dyDescent="0.2">
      <c r="A3615" s="105" t="s">
        <v>949</v>
      </c>
      <c r="B3615" s="107" t="s">
        <v>1965</v>
      </c>
      <c r="C3615" s="105" t="s">
        <v>114</v>
      </c>
      <c r="D3615" s="105" t="s">
        <v>1966</v>
      </c>
      <c r="E3615" s="78" t="s">
        <v>984</v>
      </c>
      <c r="F3615" s="78"/>
      <c r="G3615" s="106" t="s">
        <v>988</v>
      </c>
      <c r="H3615" s="109">
        <v>1</v>
      </c>
      <c r="I3615" s="108">
        <v>40.770000000000003</v>
      </c>
      <c r="J3615" s="108">
        <v>40.770000000000003</v>
      </c>
    </row>
    <row r="3616" spans="1:10" ht="24" customHeight="1" x14ac:dyDescent="0.2">
      <c r="A3616" s="111" t="s">
        <v>951</v>
      </c>
      <c r="B3616" s="113" t="s">
        <v>1967</v>
      </c>
      <c r="C3616" s="111" t="s">
        <v>114</v>
      </c>
      <c r="D3616" s="111" t="s">
        <v>1968</v>
      </c>
      <c r="E3616" s="79" t="s">
        <v>957</v>
      </c>
      <c r="F3616" s="79"/>
      <c r="G3616" s="112" t="s">
        <v>958</v>
      </c>
      <c r="H3616" s="115">
        <v>1</v>
      </c>
      <c r="I3616" s="114">
        <v>39.68</v>
      </c>
      <c r="J3616" s="114">
        <v>39.68</v>
      </c>
    </row>
    <row r="3617" spans="1:10" ht="39" customHeight="1" x14ac:dyDescent="0.2">
      <c r="A3617" s="111" t="s">
        <v>951</v>
      </c>
      <c r="B3617" s="113" t="s">
        <v>1969</v>
      </c>
      <c r="C3617" s="111" t="s">
        <v>114</v>
      </c>
      <c r="D3617" s="111" t="s">
        <v>1970</v>
      </c>
      <c r="E3617" s="79" t="s">
        <v>984</v>
      </c>
      <c r="F3617" s="79"/>
      <c r="G3617" s="112" t="s">
        <v>958</v>
      </c>
      <c r="H3617" s="115">
        <v>1</v>
      </c>
      <c r="I3617" s="114">
        <v>0.86</v>
      </c>
      <c r="J3617" s="114">
        <v>0.86</v>
      </c>
    </row>
    <row r="3618" spans="1:10" ht="39" customHeight="1" x14ac:dyDescent="0.2">
      <c r="A3618" s="111" t="s">
        <v>951</v>
      </c>
      <c r="B3618" s="113" t="s">
        <v>1971</v>
      </c>
      <c r="C3618" s="111" t="s">
        <v>114</v>
      </c>
      <c r="D3618" s="111" t="s">
        <v>1972</v>
      </c>
      <c r="E3618" s="79" t="s">
        <v>984</v>
      </c>
      <c r="F3618" s="79"/>
      <c r="G3618" s="112" t="s">
        <v>958</v>
      </c>
      <c r="H3618" s="115">
        <v>1</v>
      </c>
      <c r="I3618" s="114">
        <v>0.23</v>
      </c>
      <c r="J3618" s="114">
        <v>0.23</v>
      </c>
    </row>
    <row r="3619" spans="1:10" ht="25.5" x14ac:dyDescent="0.2">
      <c r="A3619" s="124"/>
      <c r="B3619" s="124"/>
      <c r="C3619" s="124"/>
      <c r="D3619" s="124"/>
      <c r="E3619" s="124" t="s">
        <v>971</v>
      </c>
      <c r="F3619" s="125">
        <v>35.020000000000003</v>
      </c>
      <c r="G3619" s="124" t="s">
        <v>972</v>
      </c>
      <c r="H3619" s="125">
        <v>0</v>
      </c>
      <c r="I3619" s="124" t="s">
        <v>973</v>
      </c>
      <c r="J3619" s="125">
        <v>35.020000000000003</v>
      </c>
    </row>
    <row r="3620" spans="1:10" ht="15" customHeight="1" thickBot="1" x14ac:dyDescent="0.25">
      <c r="A3620" s="124"/>
      <c r="B3620" s="124"/>
      <c r="C3620" s="124"/>
      <c r="D3620" s="124"/>
      <c r="E3620" s="124" t="s">
        <v>974</v>
      </c>
      <c r="F3620" s="125">
        <v>10.6</v>
      </c>
      <c r="G3620" s="124"/>
      <c r="H3620" s="77" t="s">
        <v>975</v>
      </c>
      <c r="I3620" s="77"/>
      <c r="J3620" s="125">
        <v>51.37</v>
      </c>
    </row>
    <row r="3621" spans="1:10" ht="0.95" customHeight="1" thickTop="1" x14ac:dyDescent="0.2">
      <c r="A3621" s="110"/>
      <c r="B3621" s="110"/>
      <c r="C3621" s="110"/>
      <c r="D3621" s="110"/>
      <c r="E3621" s="110"/>
      <c r="F3621" s="110"/>
      <c r="G3621" s="110"/>
      <c r="H3621" s="110"/>
      <c r="I3621" s="110"/>
      <c r="J3621" s="110"/>
    </row>
    <row r="3622" spans="1:10" ht="18" customHeight="1" x14ac:dyDescent="0.2">
      <c r="A3622" s="102"/>
      <c r="B3622" s="104" t="s">
        <v>106</v>
      </c>
      <c r="C3622" s="102" t="s">
        <v>107</v>
      </c>
      <c r="D3622" s="102" t="s">
        <v>8</v>
      </c>
      <c r="E3622" s="65" t="s">
        <v>948</v>
      </c>
      <c r="F3622" s="65"/>
      <c r="G3622" s="103" t="s">
        <v>108</v>
      </c>
      <c r="H3622" s="104" t="s">
        <v>109</v>
      </c>
      <c r="I3622" s="104" t="s">
        <v>110</v>
      </c>
      <c r="J3622" s="104" t="s">
        <v>9</v>
      </c>
    </row>
    <row r="3623" spans="1:10" ht="39" customHeight="1" x14ac:dyDescent="0.2">
      <c r="A3623" s="105" t="s">
        <v>949</v>
      </c>
      <c r="B3623" s="107" t="s">
        <v>1051</v>
      </c>
      <c r="C3623" s="105" t="s">
        <v>114</v>
      </c>
      <c r="D3623" s="105" t="s">
        <v>1052</v>
      </c>
      <c r="E3623" s="78" t="s">
        <v>984</v>
      </c>
      <c r="F3623" s="78"/>
      <c r="G3623" s="106" t="s">
        <v>985</v>
      </c>
      <c r="H3623" s="109">
        <v>1</v>
      </c>
      <c r="I3623" s="108">
        <v>47.9</v>
      </c>
      <c r="J3623" s="108">
        <v>47.9</v>
      </c>
    </row>
    <row r="3624" spans="1:10" ht="24" customHeight="1" x14ac:dyDescent="0.2">
      <c r="A3624" s="111" t="s">
        <v>951</v>
      </c>
      <c r="B3624" s="113" t="s">
        <v>1967</v>
      </c>
      <c r="C3624" s="111" t="s">
        <v>114</v>
      </c>
      <c r="D3624" s="111" t="s">
        <v>1968</v>
      </c>
      <c r="E3624" s="79" t="s">
        <v>957</v>
      </c>
      <c r="F3624" s="79"/>
      <c r="G3624" s="112" t="s">
        <v>958</v>
      </c>
      <c r="H3624" s="115">
        <v>1</v>
      </c>
      <c r="I3624" s="114">
        <v>39.68</v>
      </c>
      <c r="J3624" s="114">
        <v>39.68</v>
      </c>
    </row>
    <row r="3625" spans="1:10" ht="39" customHeight="1" x14ac:dyDescent="0.2">
      <c r="A3625" s="111" t="s">
        <v>951</v>
      </c>
      <c r="B3625" s="113" t="s">
        <v>1969</v>
      </c>
      <c r="C3625" s="111" t="s">
        <v>114</v>
      </c>
      <c r="D3625" s="111" t="s">
        <v>1970</v>
      </c>
      <c r="E3625" s="79" t="s">
        <v>984</v>
      </c>
      <c r="F3625" s="79"/>
      <c r="G3625" s="112" t="s">
        <v>958</v>
      </c>
      <c r="H3625" s="115">
        <v>1</v>
      </c>
      <c r="I3625" s="114">
        <v>0.86</v>
      </c>
      <c r="J3625" s="114">
        <v>0.86</v>
      </c>
    </row>
    <row r="3626" spans="1:10" ht="39" customHeight="1" x14ac:dyDescent="0.2">
      <c r="A3626" s="111" t="s">
        <v>951</v>
      </c>
      <c r="B3626" s="113" t="s">
        <v>1971</v>
      </c>
      <c r="C3626" s="111" t="s">
        <v>114</v>
      </c>
      <c r="D3626" s="111" t="s">
        <v>1972</v>
      </c>
      <c r="E3626" s="79" t="s">
        <v>984</v>
      </c>
      <c r="F3626" s="79"/>
      <c r="G3626" s="112" t="s">
        <v>958</v>
      </c>
      <c r="H3626" s="115">
        <v>1</v>
      </c>
      <c r="I3626" s="114">
        <v>0.23</v>
      </c>
      <c r="J3626" s="114">
        <v>0.23</v>
      </c>
    </row>
    <row r="3627" spans="1:10" ht="39" customHeight="1" x14ac:dyDescent="0.2">
      <c r="A3627" s="111" t="s">
        <v>951</v>
      </c>
      <c r="B3627" s="113" t="s">
        <v>1973</v>
      </c>
      <c r="C3627" s="111" t="s">
        <v>114</v>
      </c>
      <c r="D3627" s="111" t="s">
        <v>1974</v>
      </c>
      <c r="E3627" s="79" t="s">
        <v>984</v>
      </c>
      <c r="F3627" s="79"/>
      <c r="G3627" s="112" t="s">
        <v>958</v>
      </c>
      <c r="H3627" s="115">
        <v>1</v>
      </c>
      <c r="I3627" s="114">
        <v>1.08</v>
      </c>
      <c r="J3627" s="114">
        <v>1.08</v>
      </c>
    </row>
    <row r="3628" spans="1:10" ht="39" customHeight="1" x14ac:dyDescent="0.2">
      <c r="A3628" s="111" t="s">
        <v>951</v>
      </c>
      <c r="B3628" s="113" t="s">
        <v>1975</v>
      </c>
      <c r="C3628" s="111" t="s">
        <v>114</v>
      </c>
      <c r="D3628" s="111" t="s">
        <v>1976</v>
      </c>
      <c r="E3628" s="79" t="s">
        <v>984</v>
      </c>
      <c r="F3628" s="79"/>
      <c r="G3628" s="112" t="s">
        <v>958</v>
      </c>
      <c r="H3628" s="115">
        <v>1</v>
      </c>
      <c r="I3628" s="114">
        <v>6.05</v>
      </c>
      <c r="J3628" s="114">
        <v>6.05</v>
      </c>
    </row>
    <row r="3629" spans="1:10" ht="25.5" x14ac:dyDescent="0.2">
      <c r="A3629" s="124"/>
      <c r="B3629" s="124"/>
      <c r="C3629" s="124"/>
      <c r="D3629" s="124"/>
      <c r="E3629" s="124" t="s">
        <v>971</v>
      </c>
      <c r="F3629" s="125">
        <v>35.020000000000003</v>
      </c>
      <c r="G3629" s="124" t="s">
        <v>972</v>
      </c>
      <c r="H3629" s="125">
        <v>0</v>
      </c>
      <c r="I3629" s="124" t="s">
        <v>973</v>
      </c>
      <c r="J3629" s="125">
        <v>35.020000000000003</v>
      </c>
    </row>
    <row r="3630" spans="1:10" ht="15" customHeight="1" thickBot="1" x14ac:dyDescent="0.25">
      <c r="A3630" s="124"/>
      <c r="B3630" s="124"/>
      <c r="C3630" s="124"/>
      <c r="D3630" s="124"/>
      <c r="E3630" s="124" t="s">
        <v>974</v>
      </c>
      <c r="F3630" s="125">
        <v>12.45</v>
      </c>
      <c r="G3630" s="124"/>
      <c r="H3630" s="77" t="s">
        <v>975</v>
      </c>
      <c r="I3630" s="77"/>
      <c r="J3630" s="125">
        <v>60.35</v>
      </c>
    </row>
    <row r="3631" spans="1:10" ht="0.95" customHeight="1" thickTop="1" x14ac:dyDescent="0.2">
      <c r="A3631" s="110"/>
      <c r="B3631" s="110"/>
      <c r="C3631" s="110"/>
      <c r="D3631" s="110"/>
      <c r="E3631" s="110"/>
      <c r="F3631" s="110"/>
      <c r="G3631" s="110"/>
      <c r="H3631" s="110"/>
      <c r="I3631" s="110"/>
      <c r="J3631" s="110"/>
    </row>
    <row r="3632" spans="1:10" ht="18" customHeight="1" x14ac:dyDescent="0.2">
      <c r="A3632" s="102"/>
      <c r="B3632" s="104" t="s">
        <v>106</v>
      </c>
      <c r="C3632" s="102" t="s">
        <v>107</v>
      </c>
      <c r="D3632" s="102" t="s">
        <v>8</v>
      </c>
      <c r="E3632" s="65" t="s">
        <v>948</v>
      </c>
      <c r="F3632" s="65"/>
      <c r="G3632" s="103" t="s">
        <v>108</v>
      </c>
      <c r="H3632" s="104" t="s">
        <v>109</v>
      </c>
      <c r="I3632" s="104" t="s">
        <v>110</v>
      </c>
      <c r="J3632" s="104" t="s">
        <v>9</v>
      </c>
    </row>
    <row r="3633" spans="1:10" ht="39" customHeight="1" x14ac:dyDescent="0.2">
      <c r="A3633" s="105" t="s">
        <v>949</v>
      </c>
      <c r="B3633" s="107" t="s">
        <v>1969</v>
      </c>
      <c r="C3633" s="105" t="s">
        <v>114</v>
      </c>
      <c r="D3633" s="105" t="s">
        <v>1970</v>
      </c>
      <c r="E3633" s="78" t="s">
        <v>984</v>
      </c>
      <c r="F3633" s="78"/>
      <c r="G3633" s="106" t="s">
        <v>958</v>
      </c>
      <c r="H3633" s="109">
        <v>1</v>
      </c>
      <c r="I3633" s="108">
        <v>0.86</v>
      </c>
      <c r="J3633" s="108">
        <v>0.86</v>
      </c>
    </row>
    <row r="3634" spans="1:10" ht="26.1" customHeight="1" x14ac:dyDescent="0.2">
      <c r="A3634" s="116" t="s">
        <v>961</v>
      </c>
      <c r="B3634" s="118" t="s">
        <v>1977</v>
      </c>
      <c r="C3634" s="116" t="s">
        <v>114</v>
      </c>
      <c r="D3634" s="116" t="s">
        <v>1978</v>
      </c>
      <c r="E3634" s="76" t="s">
        <v>1406</v>
      </c>
      <c r="F3634" s="76"/>
      <c r="G3634" s="117" t="s">
        <v>121</v>
      </c>
      <c r="H3634" s="120">
        <v>5.3300000000000001E-5</v>
      </c>
      <c r="I3634" s="119">
        <v>16244.98</v>
      </c>
      <c r="J3634" s="119">
        <v>0.86</v>
      </c>
    </row>
    <row r="3635" spans="1:10" ht="25.5" x14ac:dyDescent="0.2">
      <c r="A3635" s="124"/>
      <c r="B3635" s="124"/>
      <c r="C3635" s="124"/>
      <c r="D3635" s="124"/>
      <c r="E3635" s="124" t="s">
        <v>971</v>
      </c>
      <c r="F3635" s="125">
        <v>0</v>
      </c>
      <c r="G3635" s="124" t="s">
        <v>972</v>
      </c>
      <c r="H3635" s="125">
        <v>0</v>
      </c>
      <c r="I3635" s="124" t="s">
        <v>973</v>
      </c>
      <c r="J3635" s="125">
        <v>0</v>
      </c>
    </row>
    <row r="3636" spans="1:10" ht="15" customHeight="1" thickBot="1" x14ac:dyDescent="0.25">
      <c r="A3636" s="124"/>
      <c r="B3636" s="124"/>
      <c r="C3636" s="124"/>
      <c r="D3636" s="124"/>
      <c r="E3636" s="124" t="s">
        <v>974</v>
      </c>
      <c r="F3636" s="125">
        <v>0.22</v>
      </c>
      <c r="G3636" s="124"/>
      <c r="H3636" s="77" t="s">
        <v>975</v>
      </c>
      <c r="I3636" s="77"/>
      <c r="J3636" s="125">
        <v>1.08</v>
      </c>
    </row>
    <row r="3637" spans="1:10" ht="0.95" customHeight="1" thickTop="1" x14ac:dyDescent="0.2">
      <c r="A3637" s="110"/>
      <c r="B3637" s="110"/>
      <c r="C3637" s="110"/>
      <c r="D3637" s="110"/>
      <c r="E3637" s="110"/>
      <c r="F3637" s="110"/>
      <c r="G3637" s="110"/>
      <c r="H3637" s="110"/>
      <c r="I3637" s="110"/>
      <c r="J3637" s="110"/>
    </row>
    <row r="3638" spans="1:10" ht="18" customHeight="1" x14ac:dyDescent="0.2">
      <c r="A3638" s="102"/>
      <c r="B3638" s="104" t="s">
        <v>106</v>
      </c>
      <c r="C3638" s="102" t="s">
        <v>107</v>
      </c>
      <c r="D3638" s="102" t="s">
        <v>8</v>
      </c>
      <c r="E3638" s="65" t="s">
        <v>948</v>
      </c>
      <c r="F3638" s="65"/>
      <c r="G3638" s="103" t="s">
        <v>108</v>
      </c>
      <c r="H3638" s="104" t="s">
        <v>109</v>
      </c>
      <c r="I3638" s="104" t="s">
        <v>110</v>
      </c>
      <c r="J3638" s="104" t="s">
        <v>9</v>
      </c>
    </row>
    <row r="3639" spans="1:10" ht="39" customHeight="1" x14ac:dyDescent="0.2">
      <c r="A3639" s="105" t="s">
        <v>949</v>
      </c>
      <c r="B3639" s="107" t="s">
        <v>1971</v>
      </c>
      <c r="C3639" s="105" t="s">
        <v>114</v>
      </c>
      <c r="D3639" s="105" t="s">
        <v>1972</v>
      </c>
      <c r="E3639" s="78" t="s">
        <v>984</v>
      </c>
      <c r="F3639" s="78"/>
      <c r="G3639" s="106" t="s">
        <v>958</v>
      </c>
      <c r="H3639" s="109">
        <v>1</v>
      </c>
      <c r="I3639" s="108">
        <v>0.23</v>
      </c>
      <c r="J3639" s="108">
        <v>0.23</v>
      </c>
    </row>
    <row r="3640" spans="1:10" ht="26.1" customHeight="1" x14ac:dyDescent="0.2">
      <c r="A3640" s="116" t="s">
        <v>961</v>
      </c>
      <c r="B3640" s="118" t="s">
        <v>1977</v>
      </c>
      <c r="C3640" s="116" t="s">
        <v>114</v>
      </c>
      <c r="D3640" s="116" t="s">
        <v>1978</v>
      </c>
      <c r="E3640" s="76" t="s">
        <v>1406</v>
      </c>
      <c r="F3640" s="76"/>
      <c r="G3640" s="117" t="s">
        <v>121</v>
      </c>
      <c r="H3640" s="120">
        <v>1.43E-5</v>
      </c>
      <c r="I3640" s="119">
        <v>16244.98</v>
      </c>
      <c r="J3640" s="119">
        <v>0.23</v>
      </c>
    </row>
    <row r="3641" spans="1:10" ht="25.5" x14ac:dyDescent="0.2">
      <c r="A3641" s="124"/>
      <c r="B3641" s="124"/>
      <c r="C3641" s="124"/>
      <c r="D3641" s="124"/>
      <c r="E3641" s="124" t="s">
        <v>971</v>
      </c>
      <c r="F3641" s="125">
        <v>0</v>
      </c>
      <c r="G3641" s="124" t="s">
        <v>972</v>
      </c>
      <c r="H3641" s="125">
        <v>0</v>
      </c>
      <c r="I3641" s="124" t="s">
        <v>973</v>
      </c>
      <c r="J3641" s="125">
        <v>0</v>
      </c>
    </row>
    <row r="3642" spans="1:10" ht="15" customHeight="1" thickBot="1" x14ac:dyDescent="0.25">
      <c r="A3642" s="124"/>
      <c r="B3642" s="124"/>
      <c r="C3642" s="124"/>
      <c r="D3642" s="124"/>
      <c r="E3642" s="124" t="s">
        <v>974</v>
      </c>
      <c r="F3642" s="125">
        <v>0.05</v>
      </c>
      <c r="G3642" s="124"/>
      <c r="H3642" s="77" t="s">
        <v>975</v>
      </c>
      <c r="I3642" s="77"/>
      <c r="J3642" s="125">
        <v>0.28000000000000003</v>
      </c>
    </row>
    <row r="3643" spans="1:10" ht="0.95" customHeight="1" thickTop="1" x14ac:dyDescent="0.2">
      <c r="A3643" s="110"/>
      <c r="B3643" s="110"/>
      <c r="C3643" s="110"/>
      <c r="D3643" s="110"/>
      <c r="E3643" s="110"/>
      <c r="F3643" s="110"/>
      <c r="G3643" s="110"/>
      <c r="H3643" s="110"/>
      <c r="I3643" s="110"/>
      <c r="J3643" s="110"/>
    </row>
    <row r="3644" spans="1:10" ht="18" customHeight="1" x14ac:dyDescent="0.2">
      <c r="A3644" s="102"/>
      <c r="B3644" s="104" t="s">
        <v>106</v>
      </c>
      <c r="C3644" s="102" t="s">
        <v>107</v>
      </c>
      <c r="D3644" s="102" t="s">
        <v>8</v>
      </c>
      <c r="E3644" s="65" t="s">
        <v>948</v>
      </c>
      <c r="F3644" s="65"/>
      <c r="G3644" s="103" t="s">
        <v>108</v>
      </c>
      <c r="H3644" s="104" t="s">
        <v>109</v>
      </c>
      <c r="I3644" s="104" t="s">
        <v>110</v>
      </c>
      <c r="J3644" s="104" t="s">
        <v>9</v>
      </c>
    </row>
    <row r="3645" spans="1:10" ht="39" customHeight="1" x14ac:dyDescent="0.2">
      <c r="A3645" s="105" t="s">
        <v>949</v>
      </c>
      <c r="B3645" s="107" t="s">
        <v>1973</v>
      </c>
      <c r="C3645" s="105" t="s">
        <v>114</v>
      </c>
      <c r="D3645" s="105" t="s">
        <v>1974</v>
      </c>
      <c r="E3645" s="78" t="s">
        <v>984</v>
      </c>
      <c r="F3645" s="78"/>
      <c r="G3645" s="106" t="s">
        <v>958</v>
      </c>
      <c r="H3645" s="109">
        <v>1</v>
      </c>
      <c r="I3645" s="108">
        <v>1.08</v>
      </c>
      <c r="J3645" s="108">
        <v>1.08</v>
      </c>
    </row>
    <row r="3646" spans="1:10" ht="26.1" customHeight="1" x14ac:dyDescent="0.2">
      <c r="A3646" s="116" t="s">
        <v>961</v>
      </c>
      <c r="B3646" s="118" t="s">
        <v>1977</v>
      </c>
      <c r="C3646" s="116" t="s">
        <v>114</v>
      </c>
      <c r="D3646" s="116" t="s">
        <v>1978</v>
      </c>
      <c r="E3646" s="76" t="s">
        <v>1406</v>
      </c>
      <c r="F3646" s="76"/>
      <c r="G3646" s="117" t="s">
        <v>121</v>
      </c>
      <c r="H3646" s="120">
        <v>6.6699999999999995E-5</v>
      </c>
      <c r="I3646" s="119">
        <v>16244.98</v>
      </c>
      <c r="J3646" s="119">
        <v>1.08</v>
      </c>
    </row>
    <row r="3647" spans="1:10" ht="25.5" x14ac:dyDescent="0.2">
      <c r="A3647" s="124"/>
      <c r="B3647" s="124"/>
      <c r="C3647" s="124"/>
      <c r="D3647" s="124"/>
      <c r="E3647" s="124" t="s">
        <v>971</v>
      </c>
      <c r="F3647" s="125">
        <v>0</v>
      </c>
      <c r="G3647" s="124" t="s">
        <v>972</v>
      </c>
      <c r="H3647" s="125">
        <v>0</v>
      </c>
      <c r="I3647" s="124" t="s">
        <v>973</v>
      </c>
      <c r="J3647" s="125">
        <v>0</v>
      </c>
    </row>
    <row r="3648" spans="1:10" ht="15" customHeight="1" thickBot="1" x14ac:dyDescent="0.25">
      <c r="A3648" s="124"/>
      <c r="B3648" s="124"/>
      <c r="C3648" s="124"/>
      <c r="D3648" s="124"/>
      <c r="E3648" s="124" t="s">
        <v>974</v>
      </c>
      <c r="F3648" s="125">
        <v>0.28000000000000003</v>
      </c>
      <c r="G3648" s="124"/>
      <c r="H3648" s="77" t="s">
        <v>975</v>
      </c>
      <c r="I3648" s="77"/>
      <c r="J3648" s="125">
        <v>1.36</v>
      </c>
    </row>
    <row r="3649" spans="1:10" ht="0.95" customHeight="1" thickTop="1" x14ac:dyDescent="0.2">
      <c r="A3649" s="110"/>
      <c r="B3649" s="110"/>
      <c r="C3649" s="110"/>
      <c r="D3649" s="110"/>
      <c r="E3649" s="110"/>
      <c r="F3649" s="110"/>
      <c r="G3649" s="110"/>
      <c r="H3649" s="110"/>
      <c r="I3649" s="110"/>
      <c r="J3649" s="110"/>
    </row>
    <row r="3650" spans="1:10" ht="18" customHeight="1" x14ac:dyDescent="0.2">
      <c r="A3650" s="102"/>
      <c r="B3650" s="104" t="s">
        <v>106</v>
      </c>
      <c r="C3650" s="102" t="s">
        <v>107</v>
      </c>
      <c r="D3650" s="102" t="s">
        <v>8</v>
      </c>
      <c r="E3650" s="65" t="s">
        <v>948</v>
      </c>
      <c r="F3650" s="65"/>
      <c r="G3650" s="103" t="s">
        <v>108</v>
      </c>
      <c r="H3650" s="104" t="s">
        <v>109</v>
      </c>
      <c r="I3650" s="104" t="s">
        <v>110</v>
      </c>
      <c r="J3650" s="104" t="s">
        <v>9</v>
      </c>
    </row>
    <row r="3651" spans="1:10" ht="39" customHeight="1" x14ac:dyDescent="0.2">
      <c r="A3651" s="105" t="s">
        <v>949</v>
      </c>
      <c r="B3651" s="107" t="s">
        <v>1975</v>
      </c>
      <c r="C3651" s="105" t="s">
        <v>114</v>
      </c>
      <c r="D3651" s="105" t="s">
        <v>1976</v>
      </c>
      <c r="E3651" s="78" t="s">
        <v>984</v>
      </c>
      <c r="F3651" s="78"/>
      <c r="G3651" s="106" t="s">
        <v>958</v>
      </c>
      <c r="H3651" s="109">
        <v>1</v>
      </c>
      <c r="I3651" s="108">
        <v>6.05</v>
      </c>
      <c r="J3651" s="108">
        <v>6.05</v>
      </c>
    </row>
    <row r="3652" spans="1:10" ht="26.1" customHeight="1" x14ac:dyDescent="0.2">
      <c r="A3652" s="116" t="s">
        <v>961</v>
      </c>
      <c r="B3652" s="118" t="s">
        <v>1979</v>
      </c>
      <c r="C3652" s="116" t="s">
        <v>114</v>
      </c>
      <c r="D3652" s="116" t="s">
        <v>1980</v>
      </c>
      <c r="E3652" s="76" t="s">
        <v>964</v>
      </c>
      <c r="F3652" s="76"/>
      <c r="G3652" s="117" t="s">
        <v>1009</v>
      </c>
      <c r="H3652" s="120">
        <v>1.03</v>
      </c>
      <c r="I3652" s="119">
        <v>5.88</v>
      </c>
      <c r="J3652" s="119">
        <v>6.05</v>
      </c>
    </row>
    <row r="3653" spans="1:10" ht="25.5" x14ac:dyDescent="0.2">
      <c r="A3653" s="124"/>
      <c r="B3653" s="124"/>
      <c r="C3653" s="124"/>
      <c r="D3653" s="124"/>
      <c r="E3653" s="124" t="s">
        <v>971</v>
      </c>
      <c r="F3653" s="125">
        <v>0</v>
      </c>
      <c r="G3653" s="124" t="s">
        <v>972</v>
      </c>
      <c r="H3653" s="125">
        <v>0</v>
      </c>
      <c r="I3653" s="124" t="s">
        <v>973</v>
      </c>
      <c r="J3653" s="125">
        <v>0</v>
      </c>
    </row>
    <row r="3654" spans="1:10" ht="15" customHeight="1" thickBot="1" x14ac:dyDescent="0.25">
      <c r="A3654" s="124"/>
      <c r="B3654" s="124"/>
      <c r="C3654" s="124"/>
      <c r="D3654" s="124"/>
      <c r="E3654" s="124" t="s">
        <v>974</v>
      </c>
      <c r="F3654" s="125">
        <v>1.57</v>
      </c>
      <c r="G3654" s="124"/>
      <c r="H3654" s="77" t="s">
        <v>975</v>
      </c>
      <c r="I3654" s="77"/>
      <c r="J3654" s="125">
        <v>7.62</v>
      </c>
    </row>
    <row r="3655" spans="1:10" ht="0.95" customHeight="1" thickTop="1" x14ac:dyDescent="0.2">
      <c r="A3655" s="110"/>
      <c r="B3655" s="110"/>
      <c r="C3655" s="110"/>
      <c r="D3655" s="110"/>
      <c r="E3655" s="110"/>
      <c r="F3655" s="110"/>
      <c r="G3655" s="110"/>
      <c r="H3655" s="110"/>
      <c r="I3655" s="110"/>
      <c r="J3655" s="110"/>
    </row>
    <row r="3656" spans="1:10" ht="18" customHeight="1" x14ac:dyDescent="0.2">
      <c r="A3656" s="102"/>
      <c r="B3656" s="104" t="s">
        <v>106</v>
      </c>
      <c r="C3656" s="102" t="s">
        <v>107</v>
      </c>
      <c r="D3656" s="102" t="s">
        <v>8</v>
      </c>
      <c r="E3656" s="65" t="s">
        <v>948</v>
      </c>
      <c r="F3656" s="65"/>
      <c r="G3656" s="103" t="s">
        <v>108</v>
      </c>
      <c r="H3656" s="104" t="s">
        <v>109</v>
      </c>
      <c r="I3656" s="104" t="s">
        <v>110</v>
      </c>
      <c r="J3656" s="104" t="s">
        <v>9</v>
      </c>
    </row>
    <row r="3657" spans="1:10" ht="39" customHeight="1" x14ac:dyDescent="0.2">
      <c r="A3657" s="105" t="s">
        <v>949</v>
      </c>
      <c r="B3657" s="107" t="s">
        <v>1785</v>
      </c>
      <c r="C3657" s="105" t="s">
        <v>114</v>
      </c>
      <c r="D3657" s="105" t="s">
        <v>1786</v>
      </c>
      <c r="E3657" s="78" t="s">
        <v>991</v>
      </c>
      <c r="F3657" s="78"/>
      <c r="G3657" s="106" t="s">
        <v>137</v>
      </c>
      <c r="H3657" s="109">
        <v>1</v>
      </c>
      <c r="I3657" s="108">
        <v>503.48</v>
      </c>
      <c r="J3657" s="108">
        <v>503.48</v>
      </c>
    </row>
    <row r="3658" spans="1:10" ht="24" customHeight="1" x14ac:dyDescent="0.2">
      <c r="A3658" s="111" t="s">
        <v>951</v>
      </c>
      <c r="B3658" s="113" t="s">
        <v>959</v>
      </c>
      <c r="C3658" s="111" t="s">
        <v>114</v>
      </c>
      <c r="D3658" s="111" t="s">
        <v>960</v>
      </c>
      <c r="E3658" s="79" t="s">
        <v>957</v>
      </c>
      <c r="F3658" s="79"/>
      <c r="G3658" s="112" t="s">
        <v>958</v>
      </c>
      <c r="H3658" s="115">
        <v>2.5333000000000001</v>
      </c>
      <c r="I3658" s="114">
        <v>22.4</v>
      </c>
      <c r="J3658" s="114">
        <v>56.74</v>
      </c>
    </row>
    <row r="3659" spans="1:10" ht="39" customHeight="1" x14ac:dyDescent="0.2">
      <c r="A3659" s="111" t="s">
        <v>951</v>
      </c>
      <c r="B3659" s="113" t="s">
        <v>1081</v>
      </c>
      <c r="C3659" s="111" t="s">
        <v>114</v>
      </c>
      <c r="D3659" s="111" t="s">
        <v>1082</v>
      </c>
      <c r="E3659" s="79" t="s">
        <v>957</v>
      </c>
      <c r="F3659" s="79"/>
      <c r="G3659" s="112" t="s">
        <v>958</v>
      </c>
      <c r="H3659" s="115">
        <v>1.6046</v>
      </c>
      <c r="I3659" s="114">
        <v>34.380000000000003</v>
      </c>
      <c r="J3659" s="114">
        <v>55.16</v>
      </c>
    </row>
    <row r="3660" spans="1:10" ht="39" customHeight="1" x14ac:dyDescent="0.2">
      <c r="A3660" s="111" t="s">
        <v>951</v>
      </c>
      <c r="B3660" s="113" t="s">
        <v>1083</v>
      </c>
      <c r="C3660" s="111" t="s">
        <v>114</v>
      </c>
      <c r="D3660" s="111" t="s">
        <v>1084</v>
      </c>
      <c r="E3660" s="79" t="s">
        <v>984</v>
      </c>
      <c r="F3660" s="79"/>
      <c r="G3660" s="112" t="s">
        <v>985</v>
      </c>
      <c r="H3660" s="115">
        <v>0.82589999999999997</v>
      </c>
      <c r="I3660" s="114">
        <v>1.8</v>
      </c>
      <c r="J3660" s="114">
        <v>1.48</v>
      </c>
    </row>
    <row r="3661" spans="1:10" ht="39" customHeight="1" x14ac:dyDescent="0.2">
      <c r="A3661" s="111" t="s">
        <v>951</v>
      </c>
      <c r="B3661" s="113" t="s">
        <v>1085</v>
      </c>
      <c r="C3661" s="111" t="s">
        <v>114</v>
      </c>
      <c r="D3661" s="111" t="s">
        <v>1086</v>
      </c>
      <c r="E3661" s="79" t="s">
        <v>984</v>
      </c>
      <c r="F3661" s="79"/>
      <c r="G3661" s="112" t="s">
        <v>988</v>
      </c>
      <c r="H3661" s="115">
        <v>0.77869999999999995</v>
      </c>
      <c r="I3661" s="114">
        <v>0.37</v>
      </c>
      <c r="J3661" s="114">
        <v>0.28000000000000003</v>
      </c>
    </row>
    <row r="3662" spans="1:10" ht="25.5" x14ac:dyDescent="0.2">
      <c r="A3662" s="116" t="s">
        <v>961</v>
      </c>
      <c r="B3662" s="118" t="s">
        <v>1087</v>
      </c>
      <c r="C3662" s="116" t="s">
        <v>114</v>
      </c>
      <c r="D3662" s="116" t="s">
        <v>1088</v>
      </c>
      <c r="E3662" s="76" t="s">
        <v>964</v>
      </c>
      <c r="F3662" s="76"/>
      <c r="G3662" s="117" t="s">
        <v>137</v>
      </c>
      <c r="H3662" s="120">
        <v>0.75580000000000003</v>
      </c>
      <c r="I3662" s="119">
        <v>91.5</v>
      </c>
      <c r="J3662" s="119">
        <v>69.150000000000006</v>
      </c>
    </row>
    <row r="3663" spans="1:10" ht="15" customHeight="1" x14ac:dyDescent="0.2">
      <c r="A3663" s="116" t="s">
        <v>961</v>
      </c>
      <c r="B3663" s="118" t="s">
        <v>1089</v>
      </c>
      <c r="C3663" s="116" t="s">
        <v>114</v>
      </c>
      <c r="D3663" s="116" t="s">
        <v>1090</v>
      </c>
      <c r="E3663" s="76" t="s">
        <v>964</v>
      </c>
      <c r="F3663" s="76"/>
      <c r="G3663" s="117" t="s">
        <v>198</v>
      </c>
      <c r="H3663" s="120">
        <v>322.97770000000003</v>
      </c>
      <c r="I3663" s="119">
        <v>0.85</v>
      </c>
      <c r="J3663" s="119">
        <v>274.52999999999997</v>
      </c>
    </row>
    <row r="3664" spans="1:10" ht="0.95" customHeight="1" x14ac:dyDescent="0.2">
      <c r="A3664" s="116" t="s">
        <v>961</v>
      </c>
      <c r="B3664" s="118" t="s">
        <v>1091</v>
      </c>
      <c r="C3664" s="116" t="s">
        <v>114</v>
      </c>
      <c r="D3664" s="116" t="s">
        <v>1092</v>
      </c>
      <c r="E3664" s="76" t="s">
        <v>964</v>
      </c>
      <c r="F3664" s="76"/>
      <c r="G3664" s="117" t="s">
        <v>137</v>
      </c>
      <c r="H3664" s="120">
        <v>0.58720000000000006</v>
      </c>
      <c r="I3664" s="119">
        <v>78.58</v>
      </c>
      <c r="J3664" s="119">
        <v>46.14</v>
      </c>
    </row>
    <row r="3665" spans="1:10" ht="18" customHeight="1" x14ac:dyDescent="0.2">
      <c r="A3665" s="124"/>
      <c r="B3665" s="124"/>
      <c r="C3665" s="124"/>
      <c r="D3665" s="124"/>
      <c r="E3665" s="124" t="s">
        <v>971</v>
      </c>
      <c r="F3665" s="125">
        <v>89.91</v>
      </c>
      <c r="G3665" s="124" t="s">
        <v>972</v>
      </c>
      <c r="H3665" s="125">
        <v>0</v>
      </c>
      <c r="I3665" s="124" t="s">
        <v>973</v>
      </c>
      <c r="J3665" s="125">
        <v>89.91</v>
      </c>
    </row>
    <row r="3666" spans="1:10" ht="39" customHeight="1" thickBot="1" x14ac:dyDescent="0.25">
      <c r="A3666" s="124"/>
      <c r="B3666" s="124"/>
      <c r="C3666" s="124"/>
      <c r="D3666" s="124"/>
      <c r="E3666" s="124" t="s">
        <v>974</v>
      </c>
      <c r="F3666" s="125">
        <v>130.9</v>
      </c>
      <c r="G3666" s="124"/>
      <c r="H3666" s="77" t="s">
        <v>975</v>
      </c>
      <c r="I3666" s="77"/>
      <c r="J3666" s="125">
        <v>634.38</v>
      </c>
    </row>
    <row r="3667" spans="1:10" ht="24" customHeight="1" thickTop="1" x14ac:dyDescent="0.2">
      <c r="A3667" s="110"/>
      <c r="B3667" s="110"/>
      <c r="C3667" s="110"/>
      <c r="D3667" s="110"/>
      <c r="E3667" s="110"/>
      <c r="F3667" s="110"/>
      <c r="G3667" s="110"/>
      <c r="H3667" s="110"/>
      <c r="I3667" s="110"/>
      <c r="J3667" s="110"/>
    </row>
    <row r="3668" spans="1:10" ht="39" customHeight="1" x14ac:dyDescent="0.2">
      <c r="A3668" s="102"/>
      <c r="B3668" s="104" t="s">
        <v>106</v>
      </c>
      <c r="C3668" s="102" t="s">
        <v>107</v>
      </c>
      <c r="D3668" s="102" t="s">
        <v>8</v>
      </c>
      <c r="E3668" s="65" t="s">
        <v>948</v>
      </c>
      <c r="F3668" s="65"/>
      <c r="G3668" s="103" t="s">
        <v>108</v>
      </c>
      <c r="H3668" s="104" t="s">
        <v>109</v>
      </c>
      <c r="I3668" s="104" t="s">
        <v>110</v>
      </c>
      <c r="J3668" s="104" t="s">
        <v>9</v>
      </c>
    </row>
    <row r="3669" spans="1:10" ht="39" customHeight="1" x14ac:dyDescent="0.2">
      <c r="A3669" s="105" t="s">
        <v>949</v>
      </c>
      <c r="B3669" s="107" t="s">
        <v>1650</v>
      </c>
      <c r="C3669" s="105" t="s">
        <v>114</v>
      </c>
      <c r="D3669" s="105" t="s">
        <v>1651</v>
      </c>
      <c r="E3669" s="78" t="s">
        <v>991</v>
      </c>
      <c r="F3669" s="78"/>
      <c r="G3669" s="106" t="s">
        <v>137</v>
      </c>
      <c r="H3669" s="109">
        <v>1</v>
      </c>
      <c r="I3669" s="108">
        <v>486.03</v>
      </c>
      <c r="J3669" s="108">
        <v>486.03</v>
      </c>
    </row>
    <row r="3670" spans="1:10" ht="39" customHeight="1" x14ac:dyDescent="0.2">
      <c r="A3670" s="111" t="s">
        <v>951</v>
      </c>
      <c r="B3670" s="113" t="s">
        <v>959</v>
      </c>
      <c r="C3670" s="111" t="s">
        <v>114</v>
      </c>
      <c r="D3670" s="111" t="s">
        <v>960</v>
      </c>
      <c r="E3670" s="79" t="s">
        <v>957</v>
      </c>
      <c r="F3670" s="79"/>
      <c r="G3670" s="112" t="s">
        <v>958</v>
      </c>
      <c r="H3670" s="115">
        <v>2.0266999999999999</v>
      </c>
      <c r="I3670" s="114">
        <v>22.4</v>
      </c>
      <c r="J3670" s="114">
        <v>45.39</v>
      </c>
    </row>
    <row r="3671" spans="1:10" ht="39" customHeight="1" x14ac:dyDescent="0.2">
      <c r="A3671" s="111" t="s">
        <v>951</v>
      </c>
      <c r="B3671" s="113" t="s">
        <v>1081</v>
      </c>
      <c r="C3671" s="111" t="s">
        <v>114</v>
      </c>
      <c r="D3671" s="111" t="s">
        <v>1082</v>
      </c>
      <c r="E3671" s="79" t="s">
        <v>957</v>
      </c>
      <c r="F3671" s="79"/>
      <c r="G3671" s="112" t="s">
        <v>958</v>
      </c>
      <c r="H3671" s="115">
        <v>1.2767999999999999</v>
      </c>
      <c r="I3671" s="114">
        <v>34.380000000000003</v>
      </c>
      <c r="J3671" s="114">
        <v>43.89</v>
      </c>
    </row>
    <row r="3672" spans="1:10" ht="39" customHeight="1" x14ac:dyDescent="0.2">
      <c r="A3672" s="111" t="s">
        <v>951</v>
      </c>
      <c r="B3672" s="113" t="s">
        <v>1199</v>
      </c>
      <c r="C3672" s="111" t="s">
        <v>114</v>
      </c>
      <c r="D3672" s="111" t="s">
        <v>1200</v>
      </c>
      <c r="E3672" s="79" t="s">
        <v>984</v>
      </c>
      <c r="F3672" s="79"/>
      <c r="G3672" s="112" t="s">
        <v>985</v>
      </c>
      <c r="H3672" s="115">
        <v>0.65720000000000001</v>
      </c>
      <c r="I3672" s="114">
        <v>5.12</v>
      </c>
      <c r="J3672" s="114">
        <v>3.36</v>
      </c>
    </row>
    <row r="3673" spans="1:10" ht="38.25" customHeight="1" x14ac:dyDescent="0.2">
      <c r="A3673" s="111" t="s">
        <v>951</v>
      </c>
      <c r="B3673" s="113" t="s">
        <v>1201</v>
      </c>
      <c r="C3673" s="111" t="s">
        <v>114</v>
      </c>
      <c r="D3673" s="111" t="s">
        <v>1202</v>
      </c>
      <c r="E3673" s="79" t="s">
        <v>984</v>
      </c>
      <c r="F3673" s="79"/>
      <c r="G3673" s="112" t="s">
        <v>988</v>
      </c>
      <c r="H3673" s="115">
        <v>0.61970000000000003</v>
      </c>
      <c r="I3673" s="114">
        <v>1.52</v>
      </c>
      <c r="J3673" s="114">
        <v>0.94</v>
      </c>
    </row>
    <row r="3674" spans="1:10" ht="15" customHeight="1" x14ac:dyDescent="0.2">
      <c r="A3674" s="116" t="s">
        <v>961</v>
      </c>
      <c r="B3674" s="118" t="s">
        <v>1087</v>
      </c>
      <c r="C3674" s="116" t="s">
        <v>114</v>
      </c>
      <c r="D3674" s="116" t="s">
        <v>1088</v>
      </c>
      <c r="E3674" s="76" t="s">
        <v>964</v>
      </c>
      <c r="F3674" s="76"/>
      <c r="G3674" s="117" t="s">
        <v>137</v>
      </c>
      <c r="H3674" s="120">
        <v>0.76090000000000002</v>
      </c>
      <c r="I3674" s="119">
        <v>91.5</v>
      </c>
      <c r="J3674" s="119">
        <v>69.62</v>
      </c>
    </row>
    <row r="3675" spans="1:10" ht="0.95" customHeight="1" x14ac:dyDescent="0.2">
      <c r="A3675" s="116" t="s">
        <v>961</v>
      </c>
      <c r="B3675" s="118" t="s">
        <v>1089</v>
      </c>
      <c r="C3675" s="116" t="s">
        <v>114</v>
      </c>
      <c r="D3675" s="116" t="s">
        <v>1090</v>
      </c>
      <c r="E3675" s="76" t="s">
        <v>964</v>
      </c>
      <c r="F3675" s="76"/>
      <c r="G3675" s="117" t="s">
        <v>198</v>
      </c>
      <c r="H3675" s="120">
        <v>325.15890000000002</v>
      </c>
      <c r="I3675" s="119">
        <v>0.85</v>
      </c>
      <c r="J3675" s="119">
        <v>276.38</v>
      </c>
    </row>
    <row r="3676" spans="1:10" ht="18" customHeight="1" x14ac:dyDescent="0.2">
      <c r="A3676" s="116" t="s">
        <v>961</v>
      </c>
      <c r="B3676" s="118" t="s">
        <v>1091</v>
      </c>
      <c r="C3676" s="116" t="s">
        <v>114</v>
      </c>
      <c r="D3676" s="116" t="s">
        <v>1092</v>
      </c>
      <c r="E3676" s="76" t="s">
        <v>964</v>
      </c>
      <c r="F3676" s="76"/>
      <c r="G3676" s="117" t="s">
        <v>137</v>
      </c>
      <c r="H3676" s="120">
        <v>0.59119999999999995</v>
      </c>
      <c r="I3676" s="119">
        <v>78.58</v>
      </c>
      <c r="J3676" s="119">
        <v>46.45</v>
      </c>
    </row>
    <row r="3677" spans="1:10" ht="39" customHeight="1" x14ac:dyDescent="0.2">
      <c r="A3677" s="124"/>
      <c r="B3677" s="124"/>
      <c r="C3677" s="124"/>
      <c r="D3677" s="124"/>
      <c r="E3677" s="124" t="s">
        <v>971</v>
      </c>
      <c r="F3677" s="125">
        <v>71.72</v>
      </c>
      <c r="G3677" s="124" t="s">
        <v>972</v>
      </c>
      <c r="H3677" s="125">
        <v>0</v>
      </c>
      <c r="I3677" s="124" t="s">
        <v>973</v>
      </c>
      <c r="J3677" s="125">
        <v>71.72</v>
      </c>
    </row>
    <row r="3678" spans="1:10" ht="39" customHeight="1" thickBot="1" x14ac:dyDescent="0.25">
      <c r="A3678" s="124"/>
      <c r="B3678" s="124"/>
      <c r="C3678" s="124"/>
      <c r="D3678" s="124"/>
      <c r="E3678" s="124" t="s">
        <v>974</v>
      </c>
      <c r="F3678" s="125">
        <v>126.36</v>
      </c>
      <c r="G3678" s="124"/>
      <c r="H3678" s="77" t="s">
        <v>975</v>
      </c>
      <c r="I3678" s="77"/>
      <c r="J3678" s="125">
        <v>612.39</v>
      </c>
    </row>
    <row r="3679" spans="1:10" ht="15" thickTop="1" x14ac:dyDescent="0.2">
      <c r="A3679" s="110"/>
      <c r="B3679" s="110"/>
      <c r="C3679" s="110"/>
      <c r="D3679" s="110"/>
      <c r="E3679" s="110"/>
      <c r="F3679" s="110"/>
      <c r="G3679" s="110"/>
      <c r="H3679" s="110"/>
      <c r="I3679" s="110"/>
      <c r="J3679" s="110"/>
    </row>
    <row r="3680" spans="1:10" ht="15" customHeight="1" x14ac:dyDescent="0.2">
      <c r="A3680" s="102"/>
      <c r="B3680" s="104" t="s">
        <v>106</v>
      </c>
      <c r="C3680" s="102" t="s">
        <v>107</v>
      </c>
      <c r="D3680" s="102" t="s">
        <v>8</v>
      </c>
      <c r="E3680" s="65" t="s">
        <v>948</v>
      </c>
      <c r="F3680" s="65"/>
      <c r="G3680" s="103" t="s">
        <v>108</v>
      </c>
      <c r="H3680" s="104" t="s">
        <v>109</v>
      </c>
      <c r="I3680" s="104" t="s">
        <v>110</v>
      </c>
      <c r="J3680" s="104" t="s">
        <v>9</v>
      </c>
    </row>
    <row r="3681" spans="1:10" ht="0.95" customHeight="1" x14ac:dyDescent="0.2">
      <c r="A3681" s="105" t="s">
        <v>949</v>
      </c>
      <c r="B3681" s="107" t="s">
        <v>1981</v>
      </c>
      <c r="C3681" s="105" t="s">
        <v>114</v>
      </c>
      <c r="D3681" s="105" t="s">
        <v>1982</v>
      </c>
      <c r="E3681" s="78" t="s">
        <v>991</v>
      </c>
      <c r="F3681" s="78"/>
      <c r="G3681" s="106" t="s">
        <v>137</v>
      </c>
      <c r="H3681" s="109">
        <v>1</v>
      </c>
      <c r="I3681" s="108">
        <v>515.19000000000005</v>
      </c>
      <c r="J3681" s="108">
        <v>515.19000000000005</v>
      </c>
    </row>
    <row r="3682" spans="1:10" ht="18" customHeight="1" x14ac:dyDescent="0.2">
      <c r="A3682" s="111" t="s">
        <v>951</v>
      </c>
      <c r="B3682" s="113" t="s">
        <v>959</v>
      </c>
      <c r="C3682" s="111" t="s">
        <v>114</v>
      </c>
      <c r="D3682" s="111" t="s">
        <v>960</v>
      </c>
      <c r="E3682" s="79" t="s">
        <v>957</v>
      </c>
      <c r="F3682" s="79"/>
      <c r="G3682" s="112" t="s">
        <v>958</v>
      </c>
      <c r="H3682" s="115">
        <v>1.9792000000000001</v>
      </c>
      <c r="I3682" s="114">
        <v>22.4</v>
      </c>
      <c r="J3682" s="114">
        <v>44.33</v>
      </c>
    </row>
    <row r="3683" spans="1:10" ht="39" customHeight="1" x14ac:dyDescent="0.2">
      <c r="A3683" s="111" t="s">
        <v>951</v>
      </c>
      <c r="B3683" s="113" t="s">
        <v>1081</v>
      </c>
      <c r="C3683" s="111" t="s">
        <v>114</v>
      </c>
      <c r="D3683" s="111" t="s">
        <v>1082</v>
      </c>
      <c r="E3683" s="79" t="s">
        <v>957</v>
      </c>
      <c r="F3683" s="79"/>
      <c r="G3683" s="112" t="s">
        <v>958</v>
      </c>
      <c r="H3683" s="115">
        <v>1.2501</v>
      </c>
      <c r="I3683" s="114">
        <v>34.380000000000003</v>
      </c>
      <c r="J3683" s="114">
        <v>42.97</v>
      </c>
    </row>
    <row r="3684" spans="1:10" ht="39" customHeight="1" x14ac:dyDescent="0.2">
      <c r="A3684" s="111" t="s">
        <v>951</v>
      </c>
      <c r="B3684" s="113" t="s">
        <v>1199</v>
      </c>
      <c r="C3684" s="111" t="s">
        <v>114</v>
      </c>
      <c r="D3684" s="111" t="s">
        <v>1200</v>
      </c>
      <c r="E3684" s="79" t="s">
        <v>984</v>
      </c>
      <c r="F3684" s="79"/>
      <c r="G3684" s="112" t="s">
        <v>985</v>
      </c>
      <c r="H3684" s="115">
        <v>0.64339999999999997</v>
      </c>
      <c r="I3684" s="114">
        <v>5.12</v>
      </c>
      <c r="J3684" s="114">
        <v>3.29</v>
      </c>
    </row>
    <row r="3685" spans="1:10" ht="38.25" customHeight="1" x14ac:dyDescent="0.2">
      <c r="A3685" s="111" t="s">
        <v>951</v>
      </c>
      <c r="B3685" s="113" t="s">
        <v>1201</v>
      </c>
      <c r="C3685" s="111" t="s">
        <v>114</v>
      </c>
      <c r="D3685" s="111" t="s">
        <v>1202</v>
      </c>
      <c r="E3685" s="79" t="s">
        <v>984</v>
      </c>
      <c r="F3685" s="79"/>
      <c r="G3685" s="112" t="s">
        <v>988</v>
      </c>
      <c r="H3685" s="115">
        <v>0.60670000000000002</v>
      </c>
      <c r="I3685" s="114">
        <v>1.52</v>
      </c>
      <c r="J3685" s="114">
        <v>0.92</v>
      </c>
    </row>
    <row r="3686" spans="1:10" ht="15" customHeight="1" x14ac:dyDescent="0.2">
      <c r="A3686" s="116" t="s">
        <v>961</v>
      </c>
      <c r="B3686" s="118" t="s">
        <v>1087</v>
      </c>
      <c r="C3686" s="116" t="s">
        <v>114</v>
      </c>
      <c r="D3686" s="116" t="s">
        <v>1088</v>
      </c>
      <c r="E3686" s="76" t="s">
        <v>964</v>
      </c>
      <c r="F3686" s="76"/>
      <c r="G3686" s="117" t="s">
        <v>137</v>
      </c>
      <c r="H3686" s="120">
        <v>0.72750000000000004</v>
      </c>
      <c r="I3686" s="119">
        <v>91.5</v>
      </c>
      <c r="J3686" s="119">
        <v>66.56</v>
      </c>
    </row>
    <row r="3687" spans="1:10" ht="0.95" customHeight="1" x14ac:dyDescent="0.2">
      <c r="A3687" s="116" t="s">
        <v>961</v>
      </c>
      <c r="B3687" s="118" t="s">
        <v>1089</v>
      </c>
      <c r="C3687" s="116" t="s">
        <v>114</v>
      </c>
      <c r="D3687" s="116" t="s">
        <v>1090</v>
      </c>
      <c r="E3687" s="76" t="s">
        <v>964</v>
      </c>
      <c r="F3687" s="76"/>
      <c r="G3687" s="117" t="s">
        <v>198</v>
      </c>
      <c r="H3687" s="120">
        <v>364.94330000000002</v>
      </c>
      <c r="I3687" s="119">
        <v>0.85</v>
      </c>
      <c r="J3687" s="119">
        <v>310.2</v>
      </c>
    </row>
    <row r="3688" spans="1:10" ht="18" customHeight="1" x14ac:dyDescent="0.2">
      <c r="A3688" s="116" t="s">
        <v>961</v>
      </c>
      <c r="B3688" s="118" t="s">
        <v>1091</v>
      </c>
      <c r="C3688" s="116" t="s">
        <v>114</v>
      </c>
      <c r="D3688" s="116" t="s">
        <v>1092</v>
      </c>
      <c r="E3688" s="76" t="s">
        <v>964</v>
      </c>
      <c r="F3688" s="76"/>
      <c r="G3688" s="117" t="s">
        <v>137</v>
      </c>
      <c r="H3688" s="120">
        <v>0.59719999999999995</v>
      </c>
      <c r="I3688" s="119">
        <v>78.58</v>
      </c>
      <c r="J3688" s="119">
        <v>46.92</v>
      </c>
    </row>
    <row r="3689" spans="1:10" ht="39" customHeight="1" x14ac:dyDescent="0.2">
      <c r="A3689" s="124"/>
      <c r="B3689" s="124"/>
      <c r="C3689" s="124"/>
      <c r="D3689" s="124"/>
      <c r="E3689" s="124" t="s">
        <v>971</v>
      </c>
      <c r="F3689" s="125">
        <v>70.14</v>
      </c>
      <c r="G3689" s="124" t="s">
        <v>972</v>
      </c>
      <c r="H3689" s="125">
        <v>0</v>
      </c>
      <c r="I3689" s="124" t="s">
        <v>973</v>
      </c>
      <c r="J3689" s="125">
        <v>70.14</v>
      </c>
    </row>
    <row r="3690" spans="1:10" ht="39" customHeight="1" thickBot="1" x14ac:dyDescent="0.25">
      <c r="A3690" s="124"/>
      <c r="B3690" s="124"/>
      <c r="C3690" s="124"/>
      <c r="D3690" s="124"/>
      <c r="E3690" s="124" t="s">
        <v>974</v>
      </c>
      <c r="F3690" s="125">
        <v>133.94</v>
      </c>
      <c r="G3690" s="124"/>
      <c r="H3690" s="77" t="s">
        <v>975</v>
      </c>
      <c r="I3690" s="77"/>
      <c r="J3690" s="125">
        <v>649.13</v>
      </c>
    </row>
    <row r="3691" spans="1:10" ht="15" thickTop="1" x14ac:dyDescent="0.2">
      <c r="A3691" s="110"/>
      <c r="B3691" s="110"/>
      <c r="C3691" s="110"/>
      <c r="D3691" s="110"/>
      <c r="E3691" s="110"/>
      <c r="F3691" s="110"/>
      <c r="G3691" s="110"/>
      <c r="H3691" s="110"/>
      <c r="I3691" s="110"/>
      <c r="J3691" s="110"/>
    </row>
    <row r="3692" spans="1:10" ht="15" customHeight="1" x14ac:dyDescent="0.2">
      <c r="A3692" s="102"/>
      <c r="B3692" s="104" t="s">
        <v>106</v>
      </c>
      <c r="C3692" s="102" t="s">
        <v>107</v>
      </c>
      <c r="D3692" s="102" t="s">
        <v>8</v>
      </c>
      <c r="E3692" s="65" t="s">
        <v>948</v>
      </c>
      <c r="F3692" s="65"/>
      <c r="G3692" s="103" t="s">
        <v>108</v>
      </c>
      <c r="H3692" s="104" t="s">
        <v>109</v>
      </c>
      <c r="I3692" s="104" t="s">
        <v>110</v>
      </c>
      <c r="J3692" s="104" t="s">
        <v>9</v>
      </c>
    </row>
    <row r="3693" spans="1:10" ht="0.95" customHeight="1" x14ac:dyDescent="0.2">
      <c r="A3693" s="105" t="s">
        <v>949</v>
      </c>
      <c r="B3693" s="107" t="s">
        <v>1983</v>
      </c>
      <c r="C3693" s="105" t="s">
        <v>114</v>
      </c>
      <c r="D3693" s="105" t="s">
        <v>1984</v>
      </c>
      <c r="E3693" s="78" t="s">
        <v>991</v>
      </c>
      <c r="F3693" s="78"/>
      <c r="G3693" s="106" t="s">
        <v>137</v>
      </c>
      <c r="H3693" s="109">
        <v>1</v>
      </c>
      <c r="I3693" s="108">
        <v>534.96</v>
      </c>
      <c r="J3693" s="108">
        <v>534.96</v>
      </c>
    </row>
    <row r="3694" spans="1:10" ht="18" customHeight="1" x14ac:dyDescent="0.2">
      <c r="A3694" s="111" t="s">
        <v>951</v>
      </c>
      <c r="B3694" s="113" t="s">
        <v>959</v>
      </c>
      <c r="C3694" s="111" t="s">
        <v>114</v>
      </c>
      <c r="D3694" s="111" t="s">
        <v>960</v>
      </c>
      <c r="E3694" s="79" t="s">
        <v>957</v>
      </c>
      <c r="F3694" s="79"/>
      <c r="G3694" s="112" t="s">
        <v>958</v>
      </c>
      <c r="H3694" s="115">
        <v>1.9633</v>
      </c>
      <c r="I3694" s="114">
        <v>22.4</v>
      </c>
      <c r="J3694" s="114">
        <v>43.97</v>
      </c>
    </row>
    <row r="3695" spans="1:10" ht="39" customHeight="1" x14ac:dyDescent="0.2">
      <c r="A3695" s="111" t="s">
        <v>951</v>
      </c>
      <c r="B3695" s="113" t="s">
        <v>1081</v>
      </c>
      <c r="C3695" s="111" t="s">
        <v>114</v>
      </c>
      <c r="D3695" s="111" t="s">
        <v>1082</v>
      </c>
      <c r="E3695" s="79" t="s">
        <v>957</v>
      </c>
      <c r="F3695" s="79"/>
      <c r="G3695" s="112" t="s">
        <v>958</v>
      </c>
      <c r="H3695" s="115">
        <v>1.24</v>
      </c>
      <c r="I3695" s="114">
        <v>34.380000000000003</v>
      </c>
      <c r="J3695" s="114">
        <v>42.63</v>
      </c>
    </row>
    <row r="3696" spans="1:10" ht="39" customHeight="1" x14ac:dyDescent="0.2">
      <c r="A3696" s="111" t="s">
        <v>951</v>
      </c>
      <c r="B3696" s="113" t="s">
        <v>1199</v>
      </c>
      <c r="C3696" s="111" t="s">
        <v>114</v>
      </c>
      <c r="D3696" s="111" t="s">
        <v>1200</v>
      </c>
      <c r="E3696" s="79" t="s">
        <v>984</v>
      </c>
      <c r="F3696" s="79"/>
      <c r="G3696" s="112" t="s">
        <v>985</v>
      </c>
      <c r="H3696" s="115">
        <v>0.63819999999999999</v>
      </c>
      <c r="I3696" s="114">
        <v>5.12</v>
      </c>
      <c r="J3696" s="114">
        <v>3.26</v>
      </c>
    </row>
    <row r="3697" spans="1:10" ht="38.25" customHeight="1" x14ac:dyDescent="0.2">
      <c r="A3697" s="111" t="s">
        <v>951</v>
      </c>
      <c r="B3697" s="113" t="s">
        <v>1201</v>
      </c>
      <c r="C3697" s="111" t="s">
        <v>114</v>
      </c>
      <c r="D3697" s="111" t="s">
        <v>1202</v>
      </c>
      <c r="E3697" s="79" t="s">
        <v>984</v>
      </c>
      <c r="F3697" s="79"/>
      <c r="G3697" s="112" t="s">
        <v>988</v>
      </c>
      <c r="H3697" s="115">
        <v>0.6018</v>
      </c>
      <c r="I3697" s="114">
        <v>1.52</v>
      </c>
      <c r="J3697" s="114">
        <v>0.91</v>
      </c>
    </row>
    <row r="3698" spans="1:10" ht="15" customHeight="1" x14ac:dyDescent="0.2">
      <c r="A3698" s="116" t="s">
        <v>961</v>
      </c>
      <c r="B3698" s="118" t="s">
        <v>1087</v>
      </c>
      <c r="C3698" s="116" t="s">
        <v>114</v>
      </c>
      <c r="D3698" s="116" t="s">
        <v>1088</v>
      </c>
      <c r="E3698" s="76" t="s">
        <v>964</v>
      </c>
      <c r="F3698" s="76"/>
      <c r="G3698" s="117" t="s">
        <v>137</v>
      </c>
      <c r="H3698" s="120">
        <v>0.71189999999999998</v>
      </c>
      <c r="I3698" s="119">
        <v>91.5</v>
      </c>
      <c r="J3698" s="119">
        <v>65.13</v>
      </c>
    </row>
    <row r="3699" spans="1:10" ht="0.95" customHeight="1" x14ac:dyDescent="0.2">
      <c r="A3699" s="116" t="s">
        <v>961</v>
      </c>
      <c r="B3699" s="118" t="s">
        <v>1089</v>
      </c>
      <c r="C3699" s="116" t="s">
        <v>114</v>
      </c>
      <c r="D3699" s="116" t="s">
        <v>1090</v>
      </c>
      <c r="E3699" s="76" t="s">
        <v>964</v>
      </c>
      <c r="F3699" s="76"/>
      <c r="G3699" s="117" t="s">
        <v>198</v>
      </c>
      <c r="H3699" s="120">
        <v>391.16629999999998</v>
      </c>
      <c r="I3699" s="119">
        <v>0.85</v>
      </c>
      <c r="J3699" s="119">
        <v>332.49</v>
      </c>
    </row>
    <row r="3700" spans="1:10" ht="18" customHeight="1" x14ac:dyDescent="0.2">
      <c r="A3700" s="116" t="s">
        <v>961</v>
      </c>
      <c r="B3700" s="118" t="s">
        <v>1091</v>
      </c>
      <c r="C3700" s="116" t="s">
        <v>114</v>
      </c>
      <c r="D3700" s="116" t="s">
        <v>1092</v>
      </c>
      <c r="E3700" s="76" t="s">
        <v>964</v>
      </c>
      <c r="F3700" s="76"/>
      <c r="G3700" s="117" t="s">
        <v>137</v>
      </c>
      <c r="H3700" s="120">
        <v>0.5927</v>
      </c>
      <c r="I3700" s="119">
        <v>78.58</v>
      </c>
      <c r="J3700" s="119">
        <v>46.57</v>
      </c>
    </row>
    <row r="3701" spans="1:10" ht="39" customHeight="1" x14ac:dyDescent="0.2">
      <c r="A3701" s="124"/>
      <c r="B3701" s="124"/>
      <c r="C3701" s="124"/>
      <c r="D3701" s="124"/>
      <c r="E3701" s="124" t="s">
        <v>971</v>
      </c>
      <c r="F3701" s="125">
        <v>69.569999999999993</v>
      </c>
      <c r="G3701" s="124" t="s">
        <v>972</v>
      </c>
      <c r="H3701" s="125">
        <v>0</v>
      </c>
      <c r="I3701" s="124" t="s">
        <v>973</v>
      </c>
      <c r="J3701" s="125">
        <v>69.569999999999993</v>
      </c>
    </row>
    <row r="3702" spans="1:10" ht="26.1" customHeight="1" thickBot="1" x14ac:dyDescent="0.25">
      <c r="A3702" s="124"/>
      <c r="B3702" s="124"/>
      <c r="C3702" s="124"/>
      <c r="D3702" s="124"/>
      <c r="E3702" s="124" t="s">
        <v>974</v>
      </c>
      <c r="F3702" s="125">
        <v>139.08000000000001</v>
      </c>
      <c r="G3702" s="124"/>
      <c r="H3702" s="77" t="s">
        <v>975</v>
      </c>
      <c r="I3702" s="77"/>
      <c r="J3702" s="125">
        <v>674.04</v>
      </c>
    </row>
    <row r="3703" spans="1:10" ht="15" thickTop="1" x14ac:dyDescent="0.2">
      <c r="A3703" s="110"/>
      <c r="B3703" s="110"/>
      <c r="C3703" s="110"/>
      <c r="D3703" s="110"/>
      <c r="E3703" s="110"/>
      <c r="F3703" s="110"/>
      <c r="G3703" s="110"/>
      <c r="H3703" s="110"/>
      <c r="I3703" s="110"/>
      <c r="J3703" s="110"/>
    </row>
    <row r="3704" spans="1:10" ht="15" customHeight="1" x14ac:dyDescent="0.2">
      <c r="A3704" s="102"/>
      <c r="B3704" s="104" t="s">
        <v>106</v>
      </c>
      <c r="C3704" s="102" t="s">
        <v>107</v>
      </c>
      <c r="D3704" s="102" t="s">
        <v>8</v>
      </c>
      <c r="E3704" s="65" t="s">
        <v>948</v>
      </c>
      <c r="F3704" s="65"/>
      <c r="G3704" s="103" t="s">
        <v>108</v>
      </c>
      <c r="H3704" s="104" t="s">
        <v>109</v>
      </c>
      <c r="I3704" s="104" t="s">
        <v>110</v>
      </c>
      <c r="J3704" s="104" t="s">
        <v>9</v>
      </c>
    </row>
    <row r="3705" spans="1:10" ht="0.95" customHeight="1" x14ac:dyDescent="0.2">
      <c r="A3705" s="105" t="s">
        <v>949</v>
      </c>
      <c r="B3705" s="107" t="s">
        <v>989</v>
      </c>
      <c r="C3705" s="105" t="s">
        <v>114</v>
      </c>
      <c r="D3705" s="105" t="s">
        <v>990</v>
      </c>
      <c r="E3705" s="78" t="s">
        <v>991</v>
      </c>
      <c r="F3705" s="78"/>
      <c r="G3705" s="106" t="s">
        <v>137</v>
      </c>
      <c r="H3705" s="109">
        <v>1</v>
      </c>
      <c r="I3705" s="108">
        <v>451.93</v>
      </c>
      <c r="J3705" s="108">
        <v>451.93</v>
      </c>
    </row>
    <row r="3706" spans="1:10" ht="18" customHeight="1" x14ac:dyDescent="0.2">
      <c r="A3706" s="111" t="s">
        <v>951</v>
      </c>
      <c r="B3706" s="113" t="s">
        <v>959</v>
      </c>
      <c r="C3706" s="111" t="s">
        <v>114</v>
      </c>
      <c r="D3706" s="111" t="s">
        <v>960</v>
      </c>
      <c r="E3706" s="79" t="s">
        <v>957</v>
      </c>
      <c r="F3706" s="79"/>
      <c r="G3706" s="112" t="s">
        <v>958</v>
      </c>
      <c r="H3706" s="115">
        <v>6.2858000000000001</v>
      </c>
      <c r="I3706" s="114">
        <v>22.4</v>
      </c>
      <c r="J3706" s="114">
        <v>140.80000000000001</v>
      </c>
    </row>
    <row r="3707" spans="1:10" ht="24" customHeight="1" x14ac:dyDescent="0.2">
      <c r="A3707" s="116" t="s">
        <v>961</v>
      </c>
      <c r="B3707" s="118" t="s">
        <v>1087</v>
      </c>
      <c r="C3707" s="116" t="s">
        <v>114</v>
      </c>
      <c r="D3707" s="116" t="s">
        <v>1088</v>
      </c>
      <c r="E3707" s="76" t="s">
        <v>964</v>
      </c>
      <c r="F3707" s="76"/>
      <c r="G3707" s="117" t="s">
        <v>137</v>
      </c>
      <c r="H3707" s="120">
        <v>0.8538</v>
      </c>
      <c r="I3707" s="119">
        <v>91.5</v>
      </c>
      <c r="J3707" s="119">
        <v>78.12</v>
      </c>
    </row>
    <row r="3708" spans="1:10" ht="26.1" customHeight="1" x14ac:dyDescent="0.2">
      <c r="A3708" s="116" t="s">
        <v>961</v>
      </c>
      <c r="B3708" s="118" t="s">
        <v>1089</v>
      </c>
      <c r="C3708" s="116" t="s">
        <v>114</v>
      </c>
      <c r="D3708" s="116" t="s">
        <v>1090</v>
      </c>
      <c r="E3708" s="76" t="s">
        <v>964</v>
      </c>
      <c r="F3708" s="76"/>
      <c r="G3708" s="117" t="s">
        <v>198</v>
      </c>
      <c r="H3708" s="120">
        <v>218.93</v>
      </c>
      <c r="I3708" s="119">
        <v>0.85</v>
      </c>
      <c r="J3708" s="119">
        <v>186.09</v>
      </c>
    </row>
    <row r="3709" spans="1:10" ht="24" customHeight="1" x14ac:dyDescent="0.2">
      <c r="A3709" s="116" t="s">
        <v>961</v>
      </c>
      <c r="B3709" s="118" t="s">
        <v>1091</v>
      </c>
      <c r="C3709" s="116" t="s">
        <v>114</v>
      </c>
      <c r="D3709" s="116" t="s">
        <v>1092</v>
      </c>
      <c r="E3709" s="76" t="s">
        <v>964</v>
      </c>
      <c r="F3709" s="76"/>
      <c r="G3709" s="117" t="s">
        <v>137</v>
      </c>
      <c r="H3709" s="120">
        <v>0.59709999999999996</v>
      </c>
      <c r="I3709" s="119">
        <v>78.58</v>
      </c>
      <c r="J3709" s="119">
        <v>46.92</v>
      </c>
    </row>
    <row r="3710" spans="1:10" ht="26.1" customHeight="1" x14ac:dyDescent="0.2">
      <c r="A3710" s="124"/>
      <c r="B3710" s="124"/>
      <c r="C3710" s="124"/>
      <c r="D3710" s="124"/>
      <c r="E3710" s="124" t="s">
        <v>971</v>
      </c>
      <c r="F3710" s="125">
        <v>104.78</v>
      </c>
      <c r="G3710" s="124" t="s">
        <v>972</v>
      </c>
      <c r="H3710" s="125">
        <v>0</v>
      </c>
      <c r="I3710" s="124" t="s">
        <v>973</v>
      </c>
      <c r="J3710" s="125">
        <v>104.78</v>
      </c>
    </row>
    <row r="3711" spans="1:10" ht="26.1" customHeight="1" thickBot="1" x14ac:dyDescent="0.25">
      <c r="A3711" s="124"/>
      <c r="B3711" s="124"/>
      <c r="C3711" s="124"/>
      <c r="D3711" s="124"/>
      <c r="E3711" s="124" t="s">
        <v>974</v>
      </c>
      <c r="F3711" s="125">
        <v>117.5</v>
      </c>
      <c r="G3711" s="124"/>
      <c r="H3711" s="77" t="s">
        <v>975</v>
      </c>
      <c r="I3711" s="77"/>
      <c r="J3711" s="125">
        <v>569.42999999999995</v>
      </c>
    </row>
    <row r="3712" spans="1:10" ht="26.1" customHeight="1" thickTop="1" x14ac:dyDescent="0.2">
      <c r="A3712" s="110"/>
      <c r="B3712" s="110"/>
      <c r="C3712" s="110"/>
      <c r="D3712" s="110"/>
      <c r="E3712" s="110"/>
      <c r="F3712" s="110"/>
      <c r="G3712" s="110"/>
      <c r="H3712" s="110"/>
      <c r="I3712" s="110"/>
      <c r="J3712" s="110"/>
    </row>
    <row r="3713" spans="1:10" ht="26.1" customHeight="1" x14ac:dyDescent="0.2">
      <c r="A3713" s="102"/>
      <c r="B3713" s="104" t="s">
        <v>106</v>
      </c>
      <c r="C3713" s="102" t="s">
        <v>107</v>
      </c>
      <c r="D3713" s="102" t="s">
        <v>8</v>
      </c>
      <c r="E3713" s="65" t="s">
        <v>948</v>
      </c>
      <c r="F3713" s="65"/>
      <c r="G3713" s="103" t="s">
        <v>108</v>
      </c>
      <c r="H3713" s="104" t="s">
        <v>109</v>
      </c>
      <c r="I3713" s="104" t="s">
        <v>110</v>
      </c>
      <c r="J3713" s="104" t="s">
        <v>9</v>
      </c>
    </row>
    <row r="3714" spans="1:10" ht="26.1" customHeight="1" x14ac:dyDescent="0.2">
      <c r="A3714" s="105" t="s">
        <v>949</v>
      </c>
      <c r="B3714" s="107" t="s">
        <v>1756</v>
      </c>
      <c r="C3714" s="105" t="s">
        <v>114</v>
      </c>
      <c r="D3714" s="105" t="s">
        <v>1757</v>
      </c>
      <c r="E3714" s="78" t="s">
        <v>991</v>
      </c>
      <c r="F3714" s="78"/>
      <c r="G3714" s="106" t="s">
        <v>137</v>
      </c>
      <c r="H3714" s="109">
        <v>1</v>
      </c>
      <c r="I3714" s="108">
        <v>406.33</v>
      </c>
      <c r="J3714" s="108">
        <v>406.33</v>
      </c>
    </row>
    <row r="3715" spans="1:10" ht="26.1" customHeight="1" x14ac:dyDescent="0.2">
      <c r="A3715" s="111" t="s">
        <v>951</v>
      </c>
      <c r="B3715" s="113" t="s">
        <v>959</v>
      </c>
      <c r="C3715" s="111" t="s">
        <v>114</v>
      </c>
      <c r="D3715" s="111" t="s">
        <v>960</v>
      </c>
      <c r="E3715" s="79" t="s">
        <v>957</v>
      </c>
      <c r="F3715" s="79"/>
      <c r="G3715" s="112" t="s">
        <v>958</v>
      </c>
      <c r="H3715" s="115">
        <v>2.3433000000000002</v>
      </c>
      <c r="I3715" s="114">
        <v>22.4</v>
      </c>
      <c r="J3715" s="114">
        <v>52.48</v>
      </c>
    </row>
    <row r="3716" spans="1:10" ht="25.5" x14ac:dyDescent="0.2">
      <c r="A3716" s="111" t="s">
        <v>951</v>
      </c>
      <c r="B3716" s="113" t="s">
        <v>1081</v>
      </c>
      <c r="C3716" s="111" t="s">
        <v>114</v>
      </c>
      <c r="D3716" s="111" t="s">
        <v>1082</v>
      </c>
      <c r="E3716" s="79" t="s">
        <v>957</v>
      </c>
      <c r="F3716" s="79"/>
      <c r="G3716" s="112" t="s">
        <v>958</v>
      </c>
      <c r="H3716" s="115">
        <v>1.4811000000000001</v>
      </c>
      <c r="I3716" s="114">
        <v>34.380000000000003</v>
      </c>
      <c r="J3716" s="114">
        <v>50.92</v>
      </c>
    </row>
    <row r="3717" spans="1:10" ht="15" customHeight="1" x14ac:dyDescent="0.2">
      <c r="A3717" s="111" t="s">
        <v>951</v>
      </c>
      <c r="B3717" s="113" t="s">
        <v>1083</v>
      </c>
      <c r="C3717" s="111" t="s">
        <v>114</v>
      </c>
      <c r="D3717" s="111" t="s">
        <v>1084</v>
      </c>
      <c r="E3717" s="79" t="s">
        <v>984</v>
      </c>
      <c r="F3717" s="79"/>
      <c r="G3717" s="112" t="s">
        <v>985</v>
      </c>
      <c r="H3717" s="115">
        <v>0.76229999999999998</v>
      </c>
      <c r="I3717" s="114">
        <v>1.8</v>
      </c>
      <c r="J3717" s="114">
        <v>1.37</v>
      </c>
    </row>
    <row r="3718" spans="1:10" ht="0.95" customHeight="1" x14ac:dyDescent="0.2">
      <c r="A3718" s="111" t="s">
        <v>951</v>
      </c>
      <c r="B3718" s="113" t="s">
        <v>1085</v>
      </c>
      <c r="C3718" s="111" t="s">
        <v>114</v>
      </c>
      <c r="D3718" s="111" t="s">
        <v>1086</v>
      </c>
      <c r="E3718" s="79" t="s">
        <v>984</v>
      </c>
      <c r="F3718" s="79"/>
      <c r="G3718" s="112" t="s">
        <v>988</v>
      </c>
      <c r="H3718" s="115">
        <v>0.71879999999999999</v>
      </c>
      <c r="I3718" s="114">
        <v>0.37</v>
      </c>
      <c r="J3718" s="114">
        <v>0.26</v>
      </c>
    </row>
    <row r="3719" spans="1:10" ht="18" customHeight="1" x14ac:dyDescent="0.2">
      <c r="A3719" s="116" t="s">
        <v>961</v>
      </c>
      <c r="B3719" s="118" t="s">
        <v>1087</v>
      </c>
      <c r="C3719" s="116" t="s">
        <v>114</v>
      </c>
      <c r="D3719" s="116" t="s">
        <v>1088</v>
      </c>
      <c r="E3719" s="76" t="s">
        <v>964</v>
      </c>
      <c r="F3719" s="76"/>
      <c r="G3719" s="117" t="s">
        <v>137</v>
      </c>
      <c r="H3719" s="120">
        <v>0.82689999999999997</v>
      </c>
      <c r="I3719" s="119">
        <v>91.5</v>
      </c>
      <c r="J3719" s="119">
        <v>75.66</v>
      </c>
    </row>
    <row r="3720" spans="1:10" ht="39" customHeight="1" x14ac:dyDescent="0.2">
      <c r="A3720" s="116" t="s">
        <v>961</v>
      </c>
      <c r="B3720" s="118" t="s">
        <v>1089</v>
      </c>
      <c r="C3720" s="116" t="s">
        <v>114</v>
      </c>
      <c r="D3720" s="116" t="s">
        <v>1090</v>
      </c>
      <c r="E3720" s="76" t="s">
        <v>964</v>
      </c>
      <c r="F3720" s="76"/>
      <c r="G3720" s="117" t="s">
        <v>198</v>
      </c>
      <c r="H3720" s="120">
        <v>212.01939999999999</v>
      </c>
      <c r="I3720" s="119">
        <v>0.85</v>
      </c>
      <c r="J3720" s="119">
        <v>180.21</v>
      </c>
    </row>
    <row r="3721" spans="1:10" ht="26.1" customHeight="1" x14ac:dyDescent="0.2">
      <c r="A3721" s="116" t="s">
        <v>961</v>
      </c>
      <c r="B3721" s="118" t="s">
        <v>1091</v>
      </c>
      <c r="C3721" s="116" t="s">
        <v>114</v>
      </c>
      <c r="D3721" s="116" t="s">
        <v>1092</v>
      </c>
      <c r="E3721" s="76" t="s">
        <v>964</v>
      </c>
      <c r="F3721" s="76"/>
      <c r="G3721" s="117" t="s">
        <v>137</v>
      </c>
      <c r="H3721" s="120">
        <v>0.57820000000000005</v>
      </c>
      <c r="I3721" s="119">
        <v>78.58</v>
      </c>
      <c r="J3721" s="119">
        <v>45.43</v>
      </c>
    </row>
    <row r="3722" spans="1:10" ht="24" customHeight="1" x14ac:dyDescent="0.2">
      <c r="A3722" s="124"/>
      <c r="B3722" s="124"/>
      <c r="C3722" s="124"/>
      <c r="D3722" s="124"/>
      <c r="E3722" s="124" t="s">
        <v>971</v>
      </c>
      <c r="F3722" s="125">
        <v>83.07</v>
      </c>
      <c r="G3722" s="124" t="s">
        <v>972</v>
      </c>
      <c r="H3722" s="125">
        <v>0</v>
      </c>
      <c r="I3722" s="124" t="s">
        <v>973</v>
      </c>
      <c r="J3722" s="125">
        <v>83.07</v>
      </c>
    </row>
    <row r="3723" spans="1:10" ht="39" customHeight="1" thickBot="1" x14ac:dyDescent="0.25">
      <c r="A3723" s="124"/>
      <c r="B3723" s="124"/>
      <c r="C3723" s="124"/>
      <c r="D3723" s="124"/>
      <c r="E3723" s="124" t="s">
        <v>974</v>
      </c>
      <c r="F3723" s="125">
        <v>105.64</v>
      </c>
      <c r="G3723" s="124"/>
      <c r="H3723" s="77" t="s">
        <v>975</v>
      </c>
      <c r="I3723" s="77"/>
      <c r="J3723" s="125">
        <v>511.97</v>
      </c>
    </row>
    <row r="3724" spans="1:10" ht="39" customHeight="1" thickTop="1" x14ac:dyDescent="0.2">
      <c r="A3724" s="110"/>
      <c r="B3724" s="110"/>
      <c r="C3724" s="110"/>
      <c r="D3724" s="110"/>
      <c r="E3724" s="110"/>
      <c r="F3724" s="110"/>
      <c r="G3724" s="110"/>
      <c r="H3724" s="110"/>
      <c r="I3724" s="110"/>
      <c r="J3724" s="110"/>
    </row>
    <row r="3725" spans="1:10" ht="26.1" customHeight="1" x14ac:dyDescent="0.2">
      <c r="A3725" s="102"/>
      <c r="B3725" s="104" t="s">
        <v>106</v>
      </c>
      <c r="C3725" s="102" t="s">
        <v>107</v>
      </c>
      <c r="D3725" s="102" t="s">
        <v>8</v>
      </c>
      <c r="E3725" s="65" t="s">
        <v>948</v>
      </c>
      <c r="F3725" s="65"/>
      <c r="G3725" s="103" t="s">
        <v>108</v>
      </c>
      <c r="H3725" s="104" t="s">
        <v>109</v>
      </c>
      <c r="I3725" s="104" t="s">
        <v>110</v>
      </c>
      <c r="J3725" s="104" t="s">
        <v>9</v>
      </c>
    </row>
    <row r="3726" spans="1:10" ht="14.25" customHeight="1" x14ac:dyDescent="0.2">
      <c r="A3726" s="105" t="s">
        <v>949</v>
      </c>
      <c r="B3726" s="107" t="s">
        <v>1079</v>
      </c>
      <c r="C3726" s="105" t="s">
        <v>114</v>
      </c>
      <c r="D3726" s="105" t="s">
        <v>1080</v>
      </c>
      <c r="E3726" s="78" t="s">
        <v>991</v>
      </c>
      <c r="F3726" s="78"/>
      <c r="G3726" s="106" t="s">
        <v>198</v>
      </c>
      <c r="H3726" s="109">
        <v>1</v>
      </c>
      <c r="I3726" s="108">
        <v>9.1999999999999993</v>
      </c>
      <c r="J3726" s="108">
        <v>9.1999999999999993</v>
      </c>
    </row>
    <row r="3727" spans="1:10" ht="15" customHeight="1" x14ac:dyDescent="0.2">
      <c r="A3727" s="111" t="s">
        <v>951</v>
      </c>
      <c r="B3727" s="113" t="s">
        <v>1067</v>
      </c>
      <c r="C3727" s="111" t="s">
        <v>114</v>
      </c>
      <c r="D3727" s="111" t="s">
        <v>1068</v>
      </c>
      <c r="E3727" s="79" t="s">
        <v>957</v>
      </c>
      <c r="F3727" s="79"/>
      <c r="G3727" s="112" t="s">
        <v>958</v>
      </c>
      <c r="H3727" s="115">
        <v>1.4E-3</v>
      </c>
      <c r="I3727" s="114">
        <v>23.6</v>
      </c>
      <c r="J3727" s="114">
        <v>0.03</v>
      </c>
    </row>
    <row r="3728" spans="1:10" ht="0.95" customHeight="1" x14ac:dyDescent="0.2">
      <c r="A3728" s="111" t="s">
        <v>951</v>
      </c>
      <c r="B3728" s="113" t="s">
        <v>1069</v>
      </c>
      <c r="C3728" s="111" t="s">
        <v>114</v>
      </c>
      <c r="D3728" s="111" t="s">
        <v>1070</v>
      </c>
      <c r="E3728" s="79" t="s">
        <v>957</v>
      </c>
      <c r="F3728" s="79"/>
      <c r="G3728" s="112" t="s">
        <v>958</v>
      </c>
      <c r="H3728" s="115">
        <v>8.8000000000000005E-3</v>
      </c>
      <c r="I3728" s="114">
        <v>26.83</v>
      </c>
      <c r="J3728" s="114">
        <v>0.23</v>
      </c>
    </row>
    <row r="3729" spans="1:10" ht="18" customHeight="1" x14ac:dyDescent="0.2">
      <c r="A3729" s="116" t="s">
        <v>961</v>
      </c>
      <c r="B3729" s="118" t="s">
        <v>1985</v>
      </c>
      <c r="C3729" s="116" t="s">
        <v>114</v>
      </c>
      <c r="D3729" s="116" t="s">
        <v>1986</v>
      </c>
      <c r="E3729" s="76" t="s">
        <v>964</v>
      </c>
      <c r="F3729" s="76"/>
      <c r="G3729" s="117" t="s">
        <v>198</v>
      </c>
      <c r="H3729" s="120">
        <v>1.1100000000000001</v>
      </c>
      <c r="I3729" s="119">
        <v>8.06</v>
      </c>
      <c r="J3729" s="119">
        <v>8.94</v>
      </c>
    </row>
    <row r="3730" spans="1:10" ht="39" customHeight="1" x14ac:dyDescent="0.2">
      <c r="A3730" s="124"/>
      <c r="B3730" s="124"/>
      <c r="C3730" s="124"/>
      <c r="D3730" s="124"/>
      <c r="E3730" s="124" t="s">
        <v>971</v>
      </c>
      <c r="F3730" s="125">
        <v>0.2</v>
      </c>
      <c r="G3730" s="124" t="s">
        <v>972</v>
      </c>
      <c r="H3730" s="125">
        <v>0</v>
      </c>
      <c r="I3730" s="124" t="s">
        <v>973</v>
      </c>
      <c r="J3730" s="125">
        <v>0.2</v>
      </c>
    </row>
    <row r="3731" spans="1:10" ht="26.1" customHeight="1" thickBot="1" x14ac:dyDescent="0.25">
      <c r="A3731" s="124"/>
      <c r="B3731" s="124"/>
      <c r="C3731" s="124"/>
      <c r="D3731" s="124"/>
      <c r="E3731" s="124" t="s">
        <v>974</v>
      </c>
      <c r="F3731" s="125">
        <v>2.39</v>
      </c>
      <c r="G3731" s="124"/>
      <c r="H3731" s="77" t="s">
        <v>975</v>
      </c>
      <c r="I3731" s="77"/>
      <c r="J3731" s="125">
        <v>11.59</v>
      </c>
    </row>
    <row r="3732" spans="1:10" ht="24" customHeight="1" thickTop="1" x14ac:dyDescent="0.2">
      <c r="A3732" s="110"/>
      <c r="B3732" s="110"/>
      <c r="C3732" s="110"/>
      <c r="D3732" s="110"/>
      <c r="E3732" s="110"/>
      <c r="F3732" s="110"/>
      <c r="G3732" s="110"/>
      <c r="H3732" s="110"/>
      <c r="I3732" s="110"/>
      <c r="J3732" s="110"/>
    </row>
    <row r="3733" spans="1:10" ht="39" customHeight="1" x14ac:dyDescent="0.2">
      <c r="A3733" s="102"/>
      <c r="B3733" s="104" t="s">
        <v>106</v>
      </c>
      <c r="C3733" s="102" t="s">
        <v>107</v>
      </c>
      <c r="D3733" s="102" t="s">
        <v>8</v>
      </c>
      <c r="E3733" s="65" t="s">
        <v>948</v>
      </c>
      <c r="F3733" s="65"/>
      <c r="G3733" s="103" t="s">
        <v>108</v>
      </c>
      <c r="H3733" s="104" t="s">
        <v>109</v>
      </c>
      <c r="I3733" s="104" t="s">
        <v>110</v>
      </c>
      <c r="J3733" s="104" t="s">
        <v>9</v>
      </c>
    </row>
    <row r="3734" spans="1:10" ht="39" customHeight="1" x14ac:dyDescent="0.2">
      <c r="A3734" s="105" t="s">
        <v>949</v>
      </c>
      <c r="B3734" s="107" t="s">
        <v>2897</v>
      </c>
      <c r="C3734" s="105" t="s">
        <v>114</v>
      </c>
      <c r="D3734" s="105" t="s">
        <v>2898</v>
      </c>
      <c r="E3734" s="78" t="s">
        <v>991</v>
      </c>
      <c r="F3734" s="78"/>
      <c r="G3734" s="106" t="s">
        <v>198</v>
      </c>
      <c r="H3734" s="109">
        <v>1</v>
      </c>
      <c r="I3734" s="108">
        <v>7.87</v>
      </c>
      <c r="J3734" s="108">
        <v>7.87</v>
      </c>
    </row>
    <row r="3735" spans="1:10" ht="26.1" customHeight="1" x14ac:dyDescent="0.2">
      <c r="A3735" s="111" t="s">
        <v>951</v>
      </c>
      <c r="B3735" s="113" t="s">
        <v>1067</v>
      </c>
      <c r="C3735" s="111" t="s">
        <v>114</v>
      </c>
      <c r="D3735" s="111" t="s">
        <v>1068</v>
      </c>
      <c r="E3735" s="79" t="s">
        <v>957</v>
      </c>
      <c r="F3735" s="79"/>
      <c r="G3735" s="112" t="s">
        <v>958</v>
      </c>
      <c r="H3735" s="115">
        <v>8.0000000000000004E-4</v>
      </c>
      <c r="I3735" s="114">
        <v>23.6</v>
      </c>
      <c r="J3735" s="114">
        <v>0.01</v>
      </c>
    </row>
    <row r="3736" spans="1:10" ht="25.5" x14ac:dyDescent="0.2">
      <c r="A3736" s="111" t="s">
        <v>951</v>
      </c>
      <c r="B3736" s="113" t="s">
        <v>1069</v>
      </c>
      <c r="C3736" s="111" t="s">
        <v>114</v>
      </c>
      <c r="D3736" s="111" t="s">
        <v>1070</v>
      </c>
      <c r="E3736" s="79" t="s">
        <v>957</v>
      </c>
      <c r="F3736" s="79"/>
      <c r="G3736" s="112" t="s">
        <v>958</v>
      </c>
      <c r="H3736" s="115">
        <v>4.7999999999999996E-3</v>
      </c>
      <c r="I3736" s="114">
        <v>26.83</v>
      </c>
      <c r="J3736" s="114">
        <v>0.12</v>
      </c>
    </row>
    <row r="3737" spans="1:10" ht="15" customHeight="1" x14ac:dyDescent="0.2">
      <c r="A3737" s="116" t="s">
        <v>961</v>
      </c>
      <c r="B3737" s="118" t="s">
        <v>3034</v>
      </c>
      <c r="C3737" s="116" t="s">
        <v>114</v>
      </c>
      <c r="D3737" s="116" t="s">
        <v>3035</v>
      </c>
      <c r="E3737" s="76" t="s">
        <v>964</v>
      </c>
      <c r="F3737" s="76"/>
      <c r="G3737" s="117" t="s">
        <v>198</v>
      </c>
      <c r="H3737" s="120">
        <v>1.1100000000000001</v>
      </c>
      <c r="I3737" s="119">
        <v>6.98</v>
      </c>
      <c r="J3737" s="119">
        <v>7.74</v>
      </c>
    </row>
    <row r="3738" spans="1:10" ht="0.95" customHeight="1" x14ac:dyDescent="0.2">
      <c r="A3738" s="124"/>
      <c r="B3738" s="124"/>
      <c r="C3738" s="124"/>
      <c r="D3738" s="124"/>
      <c r="E3738" s="124" t="s">
        <v>971</v>
      </c>
      <c r="F3738" s="125">
        <v>0.11</v>
      </c>
      <c r="G3738" s="124" t="s">
        <v>972</v>
      </c>
      <c r="H3738" s="125">
        <v>0</v>
      </c>
      <c r="I3738" s="124" t="s">
        <v>973</v>
      </c>
      <c r="J3738" s="125">
        <v>0.11</v>
      </c>
    </row>
    <row r="3739" spans="1:10" ht="18" customHeight="1" thickBot="1" x14ac:dyDescent="0.25">
      <c r="A3739" s="124"/>
      <c r="B3739" s="124"/>
      <c r="C3739" s="124"/>
      <c r="D3739" s="124"/>
      <c r="E3739" s="124" t="s">
        <v>974</v>
      </c>
      <c r="F3739" s="125">
        <v>2.04</v>
      </c>
      <c r="G3739" s="124"/>
      <c r="H3739" s="77" t="s">
        <v>975</v>
      </c>
      <c r="I3739" s="77"/>
      <c r="J3739" s="125">
        <v>9.91</v>
      </c>
    </row>
    <row r="3740" spans="1:10" ht="39" customHeight="1" thickTop="1" x14ac:dyDescent="0.2">
      <c r="A3740" s="110"/>
      <c r="B3740" s="110"/>
      <c r="C3740" s="110"/>
      <c r="D3740" s="110"/>
      <c r="E3740" s="110"/>
      <c r="F3740" s="110"/>
      <c r="G3740" s="110"/>
      <c r="H3740" s="110"/>
      <c r="I3740" s="110"/>
      <c r="J3740" s="110"/>
    </row>
    <row r="3741" spans="1:10" ht="26.1" customHeight="1" x14ac:dyDescent="0.2">
      <c r="A3741" s="102"/>
      <c r="B3741" s="104" t="s">
        <v>106</v>
      </c>
      <c r="C3741" s="102" t="s">
        <v>107</v>
      </c>
      <c r="D3741" s="102" t="s">
        <v>8</v>
      </c>
      <c r="E3741" s="65" t="s">
        <v>948</v>
      </c>
      <c r="F3741" s="65"/>
      <c r="G3741" s="103" t="s">
        <v>108</v>
      </c>
      <c r="H3741" s="104" t="s">
        <v>109</v>
      </c>
      <c r="I3741" s="104" t="s">
        <v>110</v>
      </c>
      <c r="J3741" s="104" t="s">
        <v>9</v>
      </c>
    </row>
    <row r="3742" spans="1:10" ht="24" customHeight="1" x14ac:dyDescent="0.2">
      <c r="A3742" s="105" t="s">
        <v>949</v>
      </c>
      <c r="B3742" s="107" t="s">
        <v>2899</v>
      </c>
      <c r="C3742" s="105" t="s">
        <v>114</v>
      </c>
      <c r="D3742" s="105" t="s">
        <v>2900</v>
      </c>
      <c r="E3742" s="78" t="s">
        <v>991</v>
      </c>
      <c r="F3742" s="78"/>
      <c r="G3742" s="106" t="s">
        <v>198</v>
      </c>
      <c r="H3742" s="109">
        <v>1</v>
      </c>
      <c r="I3742" s="108">
        <v>10.039999999999999</v>
      </c>
      <c r="J3742" s="108">
        <v>10.039999999999999</v>
      </c>
    </row>
    <row r="3743" spans="1:10" ht="39" customHeight="1" x14ac:dyDescent="0.2">
      <c r="A3743" s="111" t="s">
        <v>951</v>
      </c>
      <c r="B3743" s="113" t="s">
        <v>1067</v>
      </c>
      <c r="C3743" s="111" t="s">
        <v>114</v>
      </c>
      <c r="D3743" s="111" t="s">
        <v>1068</v>
      </c>
      <c r="E3743" s="79" t="s">
        <v>957</v>
      </c>
      <c r="F3743" s="79"/>
      <c r="G3743" s="112" t="s">
        <v>958</v>
      </c>
      <c r="H3743" s="115">
        <v>5.1000000000000004E-3</v>
      </c>
      <c r="I3743" s="114">
        <v>23.6</v>
      </c>
      <c r="J3743" s="114">
        <v>0.12</v>
      </c>
    </row>
    <row r="3744" spans="1:10" ht="39" customHeight="1" x14ac:dyDescent="0.2">
      <c r="A3744" s="111" t="s">
        <v>951</v>
      </c>
      <c r="B3744" s="113" t="s">
        <v>1069</v>
      </c>
      <c r="C3744" s="111" t="s">
        <v>114</v>
      </c>
      <c r="D3744" s="111" t="s">
        <v>1070</v>
      </c>
      <c r="E3744" s="79" t="s">
        <v>957</v>
      </c>
      <c r="F3744" s="79"/>
      <c r="G3744" s="112" t="s">
        <v>958</v>
      </c>
      <c r="H3744" s="115">
        <v>3.1E-2</v>
      </c>
      <c r="I3744" s="114">
        <v>26.83</v>
      </c>
      <c r="J3744" s="114">
        <v>0.83</v>
      </c>
    </row>
    <row r="3745" spans="1:10" ht="26.1" customHeight="1" x14ac:dyDescent="0.2">
      <c r="A3745" s="116" t="s">
        <v>961</v>
      </c>
      <c r="B3745" s="118" t="s">
        <v>3036</v>
      </c>
      <c r="C3745" s="116" t="s">
        <v>114</v>
      </c>
      <c r="D3745" s="116" t="s">
        <v>3037</v>
      </c>
      <c r="E3745" s="76" t="s">
        <v>964</v>
      </c>
      <c r="F3745" s="76"/>
      <c r="G3745" s="117" t="s">
        <v>198</v>
      </c>
      <c r="H3745" s="120">
        <v>1.07</v>
      </c>
      <c r="I3745" s="119">
        <v>8.5</v>
      </c>
      <c r="J3745" s="119">
        <v>9.09</v>
      </c>
    </row>
    <row r="3746" spans="1:10" ht="25.5" x14ac:dyDescent="0.2">
      <c r="A3746" s="124"/>
      <c r="B3746" s="124"/>
      <c r="C3746" s="124"/>
      <c r="D3746" s="124"/>
      <c r="E3746" s="124" t="s">
        <v>971</v>
      </c>
      <c r="F3746" s="125">
        <v>0.74</v>
      </c>
      <c r="G3746" s="124" t="s">
        <v>972</v>
      </c>
      <c r="H3746" s="125">
        <v>0</v>
      </c>
      <c r="I3746" s="124" t="s">
        <v>973</v>
      </c>
      <c r="J3746" s="125">
        <v>0.74</v>
      </c>
    </row>
    <row r="3747" spans="1:10" ht="15" customHeight="1" thickBot="1" x14ac:dyDescent="0.25">
      <c r="A3747" s="124"/>
      <c r="B3747" s="124"/>
      <c r="C3747" s="124"/>
      <c r="D3747" s="124"/>
      <c r="E3747" s="124" t="s">
        <v>974</v>
      </c>
      <c r="F3747" s="125">
        <v>2.61</v>
      </c>
      <c r="G3747" s="124"/>
      <c r="H3747" s="77" t="s">
        <v>975</v>
      </c>
      <c r="I3747" s="77"/>
      <c r="J3747" s="125">
        <v>12.65</v>
      </c>
    </row>
    <row r="3748" spans="1:10" ht="0.95" customHeight="1" thickTop="1" x14ac:dyDescent="0.2">
      <c r="A3748" s="110"/>
      <c r="B3748" s="110"/>
      <c r="C3748" s="110"/>
      <c r="D3748" s="110"/>
      <c r="E3748" s="110"/>
      <c r="F3748" s="110"/>
      <c r="G3748" s="110"/>
      <c r="H3748" s="110"/>
      <c r="I3748" s="110"/>
      <c r="J3748" s="110"/>
    </row>
    <row r="3749" spans="1:10" ht="18" customHeight="1" x14ac:dyDescent="0.2">
      <c r="A3749" s="102"/>
      <c r="B3749" s="104" t="s">
        <v>106</v>
      </c>
      <c r="C3749" s="102" t="s">
        <v>107</v>
      </c>
      <c r="D3749" s="102" t="s">
        <v>8</v>
      </c>
      <c r="E3749" s="65" t="s">
        <v>948</v>
      </c>
      <c r="F3749" s="65"/>
      <c r="G3749" s="103" t="s">
        <v>108</v>
      </c>
      <c r="H3749" s="104" t="s">
        <v>109</v>
      </c>
      <c r="I3749" s="104" t="s">
        <v>110</v>
      </c>
      <c r="J3749" s="104" t="s">
        <v>9</v>
      </c>
    </row>
    <row r="3750" spans="1:10" ht="39" customHeight="1" x14ac:dyDescent="0.2">
      <c r="A3750" s="105" t="s">
        <v>949</v>
      </c>
      <c r="B3750" s="107" t="s">
        <v>1077</v>
      </c>
      <c r="C3750" s="105" t="s">
        <v>114</v>
      </c>
      <c r="D3750" s="105" t="s">
        <v>1078</v>
      </c>
      <c r="E3750" s="78" t="s">
        <v>991</v>
      </c>
      <c r="F3750" s="78"/>
      <c r="G3750" s="106" t="s">
        <v>198</v>
      </c>
      <c r="H3750" s="109">
        <v>1</v>
      </c>
      <c r="I3750" s="108">
        <v>9.98</v>
      </c>
      <c r="J3750" s="108">
        <v>9.98</v>
      </c>
    </row>
    <row r="3751" spans="1:10" ht="26.1" customHeight="1" x14ac:dyDescent="0.2">
      <c r="A3751" s="111" t="s">
        <v>951</v>
      </c>
      <c r="B3751" s="113" t="s">
        <v>1067</v>
      </c>
      <c r="C3751" s="111" t="s">
        <v>114</v>
      </c>
      <c r="D3751" s="111" t="s">
        <v>1068</v>
      </c>
      <c r="E3751" s="79" t="s">
        <v>957</v>
      </c>
      <c r="F3751" s="79"/>
      <c r="G3751" s="112" t="s">
        <v>958</v>
      </c>
      <c r="H3751" s="115">
        <v>2.5999999999999999E-3</v>
      </c>
      <c r="I3751" s="114">
        <v>23.6</v>
      </c>
      <c r="J3751" s="114">
        <v>0.06</v>
      </c>
    </row>
    <row r="3752" spans="1:10" ht="24" customHeight="1" x14ac:dyDescent="0.2">
      <c r="A3752" s="111" t="s">
        <v>951</v>
      </c>
      <c r="B3752" s="113" t="s">
        <v>1069</v>
      </c>
      <c r="C3752" s="111" t="s">
        <v>114</v>
      </c>
      <c r="D3752" s="111" t="s">
        <v>1070</v>
      </c>
      <c r="E3752" s="79" t="s">
        <v>957</v>
      </c>
      <c r="F3752" s="79"/>
      <c r="G3752" s="112" t="s">
        <v>958</v>
      </c>
      <c r="H3752" s="115">
        <v>1.6199999999999999E-2</v>
      </c>
      <c r="I3752" s="114">
        <v>26.83</v>
      </c>
      <c r="J3752" s="114">
        <v>0.43</v>
      </c>
    </row>
    <row r="3753" spans="1:10" ht="24" customHeight="1" x14ac:dyDescent="0.2">
      <c r="A3753" s="116" t="s">
        <v>961</v>
      </c>
      <c r="B3753" s="118" t="s">
        <v>1987</v>
      </c>
      <c r="C3753" s="116" t="s">
        <v>114</v>
      </c>
      <c r="D3753" s="116" t="s">
        <v>1988</v>
      </c>
      <c r="E3753" s="76" t="s">
        <v>964</v>
      </c>
      <c r="F3753" s="76"/>
      <c r="G3753" s="117" t="s">
        <v>198</v>
      </c>
      <c r="H3753" s="120">
        <v>1.1100000000000001</v>
      </c>
      <c r="I3753" s="119">
        <v>8.5500000000000007</v>
      </c>
      <c r="J3753" s="119">
        <v>9.49</v>
      </c>
    </row>
    <row r="3754" spans="1:10" ht="25.5" x14ac:dyDescent="0.2">
      <c r="A3754" s="124"/>
      <c r="B3754" s="124"/>
      <c r="C3754" s="124"/>
      <c r="D3754" s="124"/>
      <c r="E3754" s="124" t="s">
        <v>971</v>
      </c>
      <c r="F3754" s="125">
        <v>0.37</v>
      </c>
      <c r="G3754" s="124" t="s">
        <v>972</v>
      </c>
      <c r="H3754" s="125">
        <v>0</v>
      </c>
      <c r="I3754" s="124" t="s">
        <v>973</v>
      </c>
      <c r="J3754" s="125">
        <v>0.37</v>
      </c>
    </row>
    <row r="3755" spans="1:10" ht="15" customHeight="1" thickBot="1" x14ac:dyDescent="0.25">
      <c r="A3755" s="124"/>
      <c r="B3755" s="124"/>
      <c r="C3755" s="124"/>
      <c r="D3755" s="124"/>
      <c r="E3755" s="124" t="s">
        <v>974</v>
      </c>
      <c r="F3755" s="125">
        <v>2.59</v>
      </c>
      <c r="G3755" s="124"/>
      <c r="H3755" s="77" t="s">
        <v>975</v>
      </c>
      <c r="I3755" s="77"/>
      <c r="J3755" s="125">
        <v>12.57</v>
      </c>
    </row>
    <row r="3756" spans="1:10" ht="0.95" customHeight="1" thickTop="1" x14ac:dyDescent="0.2">
      <c r="A3756" s="110"/>
      <c r="B3756" s="110"/>
      <c r="C3756" s="110"/>
      <c r="D3756" s="110"/>
      <c r="E3756" s="110"/>
      <c r="F3756" s="110"/>
      <c r="G3756" s="110"/>
      <c r="H3756" s="110"/>
      <c r="I3756" s="110"/>
      <c r="J3756" s="110"/>
    </row>
    <row r="3757" spans="1:10" ht="18" customHeight="1" x14ac:dyDescent="0.2">
      <c r="A3757" s="102"/>
      <c r="B3757" s="104" t="s">
        <v>106</v>
      </c>
      <c r="C3757" s="102" t="s">
        <v>107</v>
      </c>
      <c r="D3757" s="102" t="s">
        <v>8</v>
      </c>
      <c r="E3757" s="65" t="s">
        <v>948</v>
      </c>
      <c r="F3757" s="65"/>
      <c r="G3757" s="103" t="s">
        <v>108</v>
      </c>
      <c r="H3757" s="104" t="s">
        <v>109</v>
      </c>
      <c r="I3757" s="104" t="s">
        <v>110</v>
      </c>
      <c r="J3757" s="104" t="s">
        <v>9</v>
      </c>
    </row>
    <row r="3758" spans="1:10" ht="39" customHeight="1" x14ac:dyDescent="0.2">
      <c r="A3758" s="105" t="s">
        <v>949</v>
      </c>
      <c r="B3758" s="107" t="s">
        <v>1875</v>
      </c>
      <c r="C3758" s="105" t="s">
        <v>114</v>
      </c>
      <c r="D3758" s="105" t="s">
        <v>1876</v>
      </c>
      <c r="E3758" s="78" t="s">
        <v>991</v>
      </c>
      <c r="F3758" s="78"/>
      <c r="G3758" s="106" t="s">
        <v>198</v>
      </c>
      <c r="H3758" s="109">
        <v>1</v>
      </c>
      <c r="I3758" s="108">
        <v>11</v>
      </c>
      <c r="J3758" s="108">
        <v>11</v>
      </c>
    </row>
    <row r="3759" spans="1:10" ht="26.1" customHeight="1" x14ac:dyDescent="0.2">
      <c r="A3759" s="111" t="s">
        <v>951</v>
      </c>
      <c r="B3759" s="113" t="s">
        <v>1067</v>
      </c>
      <c r="C3759" s="111" t="s">
        <v>114</v>
      </c>
      <c r="D3759" s="111" t="s">
        <v>1068</v>
      </c>
      <c r="E3759" s="79" t="s">
        <v>957</v>
      </c>
      <c r="F3759" s="79"/>
      <c r="G3759" s="112" t="s">
        <v>958</v>
      </c>
      <c r="H3759" s="115">
        <v>1.52E-2</v>
      </c>
      <c r="I3759" s="114">
        <v>23.6</v>
      </c>
      <c r="J3759" s="114">
        <v>0.35</v>
      </c>
    </row>
    <row r="3760" spans="1:10" ht="24" customHeight="1" x14ac:dyDescent="0.2">
      <c r="A3760" s="111" t="s">
        <v>951</v>
      </c>
      <c r="B3760" s="113" t="s">
        <v>1069</v>
      </c>
      <c r="C3760" s="111" t="s">
        <v>114</v>
      </c>
      <c r="D3760" s="111" t="s">
        <v>1070</v>
      </c>
      <c r="E3760" s="79" t="s">
        <v>957</v>
      </c>
      <c r="F3760" s="79"/>
      <c r="G3760" s="112" t="s">
        <v>958</v>
      </c>
      <c r="H3760" s="115">
        <v>9.3299999999999994E-2</v>
      </c>
      <c r="I3760" s="114">
        <v>26.83</v>
      </c>
      <c r="J3760" s="114">
        <v>2.5</v>
      </c>
    </row>
    <row r="3761" spans="1:10" ht="24" customHeight="1" x14ac:dyDescent="0.2">
      <c r="A3761" s="116" t="s">
        <v>961</v>
      </c>
      <c r="B3761" s="118" t="s">
        <v>1989</v>
      </c>
      <c r="C3761" s="116" t="s">
        <v>114</v>
      </c>
      <c r="D3761" s="116" t="s">
        <v>1990</v>
      </c>
      <c r="E3761" s="76" t="s">
        <v>964</v>
      </c>
      <c r="F3761" s="76"/>
      <c r="G3761" s="117" t="s">
        <v>198</v>
      </c>
      <c r="H3761" s="120">
        <v>1.07</v>
      </c>
      <c r="I3761" s="119">
        <v>7.62</v>
      </c>
      <c r="J3761" s="119">
        <v>8.15</v>
      </c>
    </row>
    <row r="3762" spans="1:10" ht="24" customHeight="1" x14ac:dyDescent="0.2">
      <c r="A3762" s="124"/>
      <c r="B3762" s="124"/>
      <c r="C3762" s="124"/>
      <c r="D3762" s="124"/>
      <c r="E3762" s="124" t="s">
        <v>971</v>
      </c>
      <c r="F3762" s="125">
        <v>2.21</v>
      </c>
      <c r="G3762" s="124" t="s">
        <v>972</v>
      </c>
      <c r="H3762" s="125">
        <v>0</v>
      </c>
      <c r="I3762" s="124" t="s">
        <v>973</v>
      </c>
      <c r="J3762" s="125">
        <v>2.21</v>
      </c>
    </row>
    <row r="3763" spans="1:10" ht="15" customHeight="1" thickBot="1" x14ac:dyDescent="0.25">
      <c r="A3763" s="124"/>
      <c r="B3763" s="124"/>
      <c r="C3763" s="124"/>
      <c r="D3763" s="124"/>
      <c r="E3763" s="124" t="s">
        <v>974</v>
      </c>
      <c r="F3763" s="125">
        <v>2.86</v>
      </c>
      <c r="G3763" s="124"/>
      <c r="H3763" s="77" t="s">
        <v>975</v>
      </c>
      <c r="I3763" s="77"/>
      <c r="J3763" s="125">
        <v>13.86</v>
      </c>
    </row>
    <row r="3764" spans="1:10" ht="15" customHeight="1" thickTop="1" x14ac:dyDescent="0.2">
      <c r="A3764" s="110"/>
      <c r="B3764" s="110"/>
      <c r="C3764" s="110"/>
      <c r="D3764" s="110"/>
      <c r="E3764" s="110"/>
      <c r="F3764" s="110"/>
      <c r="G3764" s="110"/>
      <c r="H3764" s="110"/>
      <c r="I3764" s="110"/>
      <c r="J3764" s="110"/>
    </row>
    <row r="3765" spans="1:10" ht="0.95" customHeight="1" x14ac:dyDescent="0.2">
      <c r="A3765" s="102"/>
      <c r="B3765" s="104" t="s">
        <v>106</v>
      </c>
      <c r="C3765" s="102" t="s">
        <v>107</v>
      </c>
      <c r="D3765" s="102" t="s">
        <v>8</v>
      </c>
      <c r="E3765" s="65" t="s">
        <v>948</v>
      </c>
      <c r="F3765" s="65"/>
      <c r="G3765" s="103" t="s">
        <v>108</v>
      </c>
      <c r="H3765" s="104" t="s">
        <v>109</v>
      </c>
      <c r="I3765" s="104" t="s">
        <v>110</v>
      </c>
      <c r="J3765" s="104" t="s">
        <v>9</v>
      </c>
    </row>
    <row r="3766" spans="1:10" ht="18" customHeight="1" x14ac:dyDescent="0.2">
      <c r="A3766" s="105" t="s">
        <v>949</v>
      </c>
      <c r="B3766" s="107" t="s">
        <v>1071</v>
      </c>
      <c r="C3766" s="105" t="s">
        <v>114</v>
      </c>
      <c r="D3766" s="105" t="s">
        <v>1072</v>
      </c>
      <c r="E3766" s="78" t="s">
        <v>991</v>
      </c>
      <c r="F3766" s="78"/>
      <c r="G3766" s="106" t="s">
        <v>198</v>
      </c>
      <c r="H3766" s="109">
        <v>1</v>
      </c>
      <c r="I3766" s="108">
        <v>9.92</v>
      </c>
      <c r="J3766" s="108">
        <v>9.92</v>
      </c>
    </row>
    <row r="3767" spans="1:10" ht="39" customHeight="1" x14ac:dyDescent="0.2">
      <c r="A3767" s="111" t="s">
        <v>951</v>
      </c>
      <c r="B3767" s="113" t="s">
        <v>1067</v>
      </c>
      <c r="C3767" s="111" t="s">
        <v>114</v>
      </c>
      <c r="D3767" s="111" t="s">
        <v>1068</v>
      </c>
      <c r="E3767" s="79" t="s">
        <v>957</v>
      </c>
      <c r="F3767" s="79"/>
      <c r="G3767" s="112" t="s">
        <v>958</v>
      </c>
      <c r="H3767" s="115">
        <v>9.4999999999999998E-3</v>
      </c>
      <c r="I3767" s="114">
        <v>23.6</v>
      </c>
      <c r="J3767" s="114">
        <v>0.22</v>
      </c>
    </row>
    <row r="3768" spans="1:10" ht="26.1" customHeight="1" x14ac:dyDescent="0.2">
      <c r="A3768" s="111" t="s">
        <v>951</v>
      </c>
      <c r="B3768" s="113" t="s">
        <v>1069</v>
      </c>
      <c r="C3768" s="111" t="s">
        <v>114</v>
      </c>
      <c r="D3768" s="111" t="s">
        <v>1070</v>
      </c>
      <c r="E3768" s="79" t="s">
        <v>957</v>
      </c>
      <c r="F3768" s="79"/>
      <c r="G3768" s="112" t="s">
        <v>958</v>
      </c>
      <c r="H3768" s="115">
        <v>5.8099999999999999E-2</v>
      </c>
      <c r="I3768" s="114">
        <v>26.83</v>
      </c>
      <c r="J3768" s="114">
        <v>1.55</v>
      </c>
    </row>
    <row r="3769" spans="1:10" ht="24" customHeight="1" x14ac:dyDescent="0.2">
      <c r="A3769" s="116" t="s">
        <v>961</v>
      </c>
      <c r="B3769" s="118" t="s">
        <v>1989</v>
      </c>
      <c r="C3769" s="116" t="s">
        <v>114</v>
      </c>
      <c r="D3769" s="116" t="s">
        <v>1990</v>
      </c>
      <c r="E3769" s="76" t="s">
        <v>964</v>
      </c>
      <c r="F3769" s="76"/>
      <c r="G3769" s="117" t="s">
        <v>198</v>
      </c>
      <c r="H3769" s="120">
        <v>1.07</v>
      </c>
      <c r="I3769" s="119">
        <v>7.62</v>
      </c>
      <c r="J3769" s="119">
        <v>8.15</v>
      </c>
    </row>
    <row r="3770" spans="1:10" ht="24" customHeight="1" x14ac:dyDescent="0.2">
      <c r="A3770" s="124"/>
      <c r="B3770" s="124"/>
      <c r="C3770" s="124"/>
      <c r="D3770" s="124"/>
      <c r="E3770" s="124" t="s">
        <v>971</v>
      </c>
      <c r="F3770" s="125">
        <v>1.37</v>
      </c>
      <c r="G3770" s="124" t="s">
        <v>972</v>
      </c>
      <c r="H3770" s="125">
        <v>0</v>
      </c>
      <c r="I3770" s="124" t="s">
        <v>973</v>
      </c>
      <c r="J3770" s="125">
        <v>1.37</v>
      </c>
    </row>
    <row r="3771" spans="1:10" ht="15" customHeight="1" thickBot="1" x14ac:dyDescent="0.25">
      <c r="A3771" s="124"/>
      <c r="B3771" s="124"/>
      <c r="C3771" s="124"/>
      <c r="D3771" s="124"/>
      <c r="E3771" s="124" t="s">
        <v>974</v>
      </c>
      <c r="F3771" s="125">
        <v>2.57</v>
      </c>
      <c r="G3771" s="124"/>
      <c r="H3771" s="77" t="s">
        <v>975</v>
      </c>
      <c r="I3771" s="77"/>
      <c r="J3771" s="125">
        <v>12.49</v>
      </c>
    </row>
    <row r="3772" spans="1:10" ht="15" customHeight="1" thickTop="1" x14ac:dyDescent="0.2">
      <c r="A3772" s="110"/>
      <c r="B3772" s="110"/>
      <c r="C3772" s="110"/>
      <c r="D3772" s="110"/>
      <c r="E3772" s="110"/>
      <c r="F3772" s="110"/>
      <c r="G3772" s="110"/>
      <c r="H3772" s="110"/>
      <c r="I3772" s="110"/>
      <c r="J3772" s="110"/>
    </row>
    <row r="3773" spans="1:10" ht="0.95" customHeight="1" x14ac:dyDescent="0.2">
      <c r="A3773" s="102"/>
      <c r="B3773" s="104" t="s">
        <v>106</v>
      </c>
      <c r="C3773" s="102" t="s">
        <v>107</v>
      </c>
      <c r="D3773" s="102" t="s">
        <v>8</v>
      </c>
      <c r="E3773" s="65" t="s">
        <v>948</v>
      </c>
      <c r="F3773" s="65"/>
      <c r="G3773" s="103" t="s">
        <v>108</v>
      </c>
      <c r="H3773" s="104" t="s">
        <v>109</v>
      </c>
      <c r="I3773" s="104" t="s">
        <v>110</v>
      </c>
      <c r="J3773" s="104" t="s">
        <v>9</v>
      </c>
    </row>
    <row r="3774" spans="1:10" ht="18" customHeight="1" x14ac:dyDescent="0.2">
      <c r="A3774" s="105" t="s">
        <v>949</v>
      </c>
      <c r="B3774" s="107" t="s">
        <v>1816</v>
      </c>
      <c r="C3774" s="105" t="s">
        <v>114</v>
      </c>
      <c r="D3774" s="105" t="s">
        <v>1817</v>
      </c>
      <c r="E3774" s="78" t="s">
        <v>957</v>
      </c>
      <c r="F3774" s="78"/>
      <c r="G3774" s="106" t="s">
        <v>958</v>
      </c>
      <c r="H3774" s="109">
        <v>1</v>
      </c>
      <c r="I3774" s="108">
        <v>0.23</v>
      </c>
      <c r="J3774" s="108">
        <v>0.23</v>
      </c>
    </row>
    <row r="3775" spans="1:10" ht="39" customHeight="1" x14ac:dyDescent="0.2">
      <c r="A3775" s="116" t="s">
        <v>961</v>
      </c>
      <c r="B3775" s="118" t="s">
        <v>1818</v>
      </c>
      <c r="C3775" s="116" t="s">
        <v>114</v>
      </c>
      <c r="D3775" s="116" t="s">
        <v>1819</v>
      </c>
      <c r="E3775" s="76" t="s">
        <v>1027</v>
      </c>
      <c r="F3775" s="76"/>
      <c r="G3775" s="117" t="s">
        <v>958</v>
      </c>
      <c r="H3775" s="120">
        <v>1.328E-2</v>
      </c>
      <c r="I3775" s="119">
        <v>17.52</v>
      </c>
      <c r="J3775" s="119">
        <v>0.23</v>
      </c>
    </row>
    <row r="3776" spans="1:10" ht="26.1" customHeight="1" x14ac:dyDescent="0.2">
      <c r="A3776" s="124"/>
      <c r="B3776" s="124"/>
      <c r="C3776" s="124"/>
      <c r="D3776" s="124"/>
      <c r="E3776" s="124" t="s">
        <v>971</v>
      </c>
      <c r="F3776" s="125">
        <v>0.23</v>
      </c>
      <c r="G3776" s="124" t="s">
        <v>972</v>
      </c>
      <c r="H3776" s="125">
        <v>0</v>
      </c>
      <c r="I3776" s="124" t="s">
        <v>973</v>
      </c>
      <c r="J3776" s="125">
        <v>0.23</v>
      </c>
    </row>
    <row r="3777" spans="1:10" ht="24" customHeight="1" thickBot="1" x14ac:dyDescent="0.25">
      <c r="A3777" s="124"/>
      <c r="B3777" s="124"/>
      <c r="C3777" s="124"/>
      <c r="D3777" s="124"/>
      <c r="E3777" s="124" t="s">
        <v>974</v>
      </c>
      <c r="F3777" s="125">
        <v>0.05</v>
      </c>
      <c r="G3777" s="124"/>
      <c r="H3777" s="77" t="s">
        <v>975</v>
      </c>
      <c r="I3777" s="77"/>
      <c r="J3777" s="125">
        <v>0.28000000000000003</v>
      </c>
    </row>
    <row r="3778" spans="1:10" ht="24" customHeight="1" thickTop="1" x14ac:dyDescent="0.2">
      <c r="A3778" s="110"/>
      <c r="B3778" s="110"/>
      <c r="C3778" s="110"/>
      <c r="D3778" s="110"/>
      <c r="E3778" s="110"/>
      <c r="F3778" s="110"/>
      <c r="G3778" s="110"/>
      <c r="H3778" s="110"/>
      <c r="I3778" s="110"/>
      <c r="J3778" s="110"/>
    </row>
    <row r="3779" spans="1:10" ht="15" x14ac:dyDescent="0.2">
      <c r="A3779" s="102"/>
      <c r="B3779" s="104" t="s">
        <v>106</v>
      </c>
      <c r="C3779" s="102" t="s">
        <v>107</v>
      </c>
      <c r="D3779" s="102" t="s">
        <v>8</v>
      </c>
      <c r="E3779" s="65" t="s">
        <v>948</v>
      </c>
      <c r="F3779" s="65"/>
      <c r="G3779" s="103" t="s">
        <v>108</v>
      </c>
      <c r="H3779" s="104" t="s">
        <v>109</v>
      </c>
      <c r="I3779" s="104" t="s">
        <v>110</v>
      </c>
      <c r="J3779" s="104" t="s">
        <v>9</v>
      </c>
    </row>
    <row r="3780" spans="1:10" ht="15" customHeight="1" x14ac:dyDescent="0.2">
      <c r="A3780" s="105" t="s">
        <v>949</v>
      </c>
      <c r="B3780" s="107" t="s">
        <v>1832</v>
      </c>
      <c r="C3780" s="105" t="s">
        <v>114</v>
      </c>
      <c r="D3780" s="105" t="s">
        <v>1833</v>
      </c>
      <c r="E3780" s="78" t="s">
        <v>957</v>
      </c>
      <c r="F3780" s="78"/>
      <c r="G3780" s="106" t="s">
        <v>958</v>
      </c>
      <c r="H3780" s="109">
        <v>1</v>
      </c>
      <c r="I3780" s="108">
        <v>0.28999999999999998</v>
      </c>
      <c r="J3780" s="108">
        <v>0.28999999999999998</v>
      </c>
    </row>
    <row r="3781" spans="1:10" ht="0.95" customHeight="1" x14ac:dyDescent="0.2">
      <c r="A3781" s="116" t="s">
        <v>961</v>
      </c>
      <c r="B3781" s="118" t="s">
        <v>1834</v>
      </c>
      <c r="C3781" s="116" t="s">
        <v>114</v>
      </c>
      <c r="D3781" s="116" t="s">
        <v>1835</v>
      </c>
      <c r="E3781" s="76" t="s">
        <v>1027</v>
      </c>
      <c r="F3781" s="76"/>
      <c r="G3781" s="117" t="s">
        <v>958</v>
      </c>
      <c r="H3781" s="120">
        <v>1.6990000000000002E-2</v>
      </c>
      <c r="I3781" s="119">
        <v>17.52</v>
      </c>
      <c r="J3781" s="119">
        <v>0.28999999999999998</v>
      </c>
    </row>
    <row r="3782" spans="1:10" ht="18" customHeight="1" x14ac:dyDescent="0.2">
      <c r="A3782" s="124"/>
      <c r="B3782" s="124"/>
      <c r="C3782" s="124"/>
      <c r="D3782" s="124"/>
      <c r="E3782" s="124" t="s">
        <v>971</v>
      </c>
      <c r="F3782" s="125">
        <v>0.28999999999999998</v>
      </c>
      <c r="G3782" s="124" t="s">
        <v>972</v>
      </c>
      <c r="H3782" s="125">
        <v>0</v>
      </c>
      <c r="I3782" s="124" t="s">
        <v>973</v>
      </c>
      <c r="J3782" s="125">
        <v>0.28999999999999998</v>
      </c>
    </row>
    <row r="3783" spans="1:10" ht="39" customHeight="1" thickBot="1" x14ac:dyDescent="0.25">
      <c r="A3783" s="124"/>
      <c r="B3783" s="124"/>
      <c r="C3783" s="124"/>
      <c r="D3783" s="124"/>
      <c r="E3783" s="124" t="s">
        <v>974</v>
      </c>
      <c r="F3783" s="125">
        <v>7.0000000000000007E-2</v>
      </c>
      <c r="G3783" s="124"/>
      <c r="H3783" s="77" t="s">
        <v>975</v>
      </c>
      <c r="I3783" s="77"/>
      <c r="J3783" s="125">
        <v>0.36</v>
      </c>
    </row>
    <row r="3784" spans="1:10" ht="26.1" customHeight="1" thickTop="1" x14ac:dyDescent="0.2">
      <c r="A3784" s="110"/>
      <c r="B3784" s="110"/>
      <c r="C3784" s="110"/>
      <c r="D3784" s="110"/>
      <c r="E3784" s="110"/>
      <c r="F3784" s="110"/>
      <c r="G3784" s="110"/>
      <c r="H3784" s="110"/>
      <c r="I3784" s="110"/>
      <c r="J3784" s="110"/>
    </row>
    <row r="3785" spans="1:10" ht="24" customHeight="1" x14ac:dyDescent="0.2">
      <c r="A3785" s="102"/>
      <c r="B3785" s="104" t="s">
        <v>106</v>
      </c>
      <c r="C3785" s="102" t="s">
        <v>107</v>
      </c>
      <c r="D3785" s="102" t="s">
        <v>8</v>
      </c>
      <c r="E3785" s="65" t="s">
        <v>948</v>
      </c>
      <c r="F3785" s="65"/>
      <c r="G3785" s="103" t="s">
        <v>108</v>
      </c>
      <c r="H3785" s="104" t="s">
        <v>109</v>
      </c>
      <c r="I3785" s="104" t="s">
        <v>110</v>
      </c>
      <c r="J3785" s="104" t="s">
        <v>9</v>
      </c>
    </row>
    <row r="3786" spans="1:10" ht="24" customHeight="1" x14ac:dyDescent="0.2">
      <c r="A3786" s="105" t="s">
        <v>949</v>
      </c>
      <c r="B3786" s="107" t="s">
        <v>1840</v>
      </c>
      <c r="C3786" s="105" t="s">
        <v>941</v>
      </c>
      <c r="D3786" s="105" t="s">
        <v>1841</v>
      </c>
      <c r="E3786" s="78" t="s">
        <v>1807</v>
      </c>
      <c r="F3786" s="78"/>
      <c r="G3786" s="106" t="s">
        <v>1810</v>
      </c>
      <c r="H3786" s="109">
        <v>1</v>
      </c>
      <c r="I3786" s="108">
        <v>0.18</v>
      </c>
      <c r="J3786" s="108">
        <v>0.18</v>
      </c>
    </row>
    <row r="3787" spans="1:10" x14ac:dyDescent="0.2">
      <c r="A3787" s="116" t="s">
        <v>961</v>
      </c>
      <c r="B3787" s="118" t="s">
        <v>1855</v>
      </c>
      <c r="C3787" s="116" t="s">
        <v>941</v>
      </c>
      <c r="D3787" s="116" t="s">
        <v>1856</v>
      </c>
      <c r="E3787" s="76" t="s">
        <v>1027</v>
      </c>
      <c r="F3787" s="76"/>
      <c r="G3787" s="117" t="s">
        <v>1810</v>
      </c>
      <c r="H3787" s="120">
        <v>1.55E-2</v>
      </c>
      <c r="I3787" s="119">
        <v>11.89</v>
      </c>
      <c r="J3787" s="119">
        <v>0.18</v>
      </c>
    </row>
    <row r="3788" spans="1:10" ht="15" customHeight="1" x14ac:dyDescent="0.2">
      <c r="A3788" s="124"/>
      <c r="B3788" s="124"/>
      <c r="C3788" s="124"/>
      <c r="D3788" s="124"/>
      <c r="E3788" s="124" t="s">
        <v>971</v>
      </c>
      <c r="F3788" s="125">
        <v>0.18</v>
      </c>
      <c r="G3788" s="124" t="s">
        <v>972</v>
      </c>
      <c r="H3788" s="125">
        <v>0</v>
      </c>
      <c r="I3788" s="124" t="s">
        <v>973</v>
      </c>
      <c r="J3788" s="125">
        <v>0.18</v>
      </c>
    </row>
    <row r="3789" spans="1:10" ht="0.95" customHeight="1" thickBot="1" x14ac:dyDescent="0.25">
      <c r="A3789" s="124"/>
      <c r="B3789" s="124"/>
      <c r="C3789" s="124"/>
      <c r="D3789" s="124"/>
      <c r="E3789" s="124" t="s">
        <v>974</v>
      </c>
      <c r="F3789" s="125">
        <v>0.04</v>
      </c>
      <c r="G3789" s="124"/>
      <c r="H3789" s="77" t="s">
        <v>975</v>
      </c>
      <c r="I3789" s="77"/>
      <c r="J3789" s="125">
        <v>0.22</v>
      </c>
    </row>
    <row r="3790" spans="1:10" ht="18" customHeight="1" thickTop="1" x14ac:dyDescent="0.2">
      <c r="A3790" s="110"/>
      <c r="B3790" s="110"/>
      <c r="C3790" s="110"/>
      <c r="D3790" s="110"/>
      <c r="E3790" s="110"/>
      <c r="F3790" s="110"/>
      <c r="G3790" s="110"/>
      <c r="H3790" s="110"/>
      <c r="I3790" s="110"/>
      <c r="J3790" s="110"/>
    </row>
    <row r="3791" spans="1:10" ht="51.95" customHeight="1" x14ac:dyDescent="0.2">
      <c r="A3791" s="102"/>
      <c r="B3791" s="104" t="s">
        <v>106</v>
      </c>
      <c r="C3791" s="102" t="s">
        <v>107</v>
      </c>
      <c r="D3791" s="102" t="s">
        <v>8</v>
      </c>
      <c r="E3791" s="65" t="s">
        <v>948</v>
      </c>
      <c r="F3791" s="65"/>
      <c r="G3791" s="103" t="s">
        <v>108</v>
      </c>
      <c r="H3791" s="104" t="s">
        <v>109</v>
      </c>
      <c r="I3791" s="104" t="s">
        <v>110</v>
      </c>
      <c r="J3791" s="104" t="s">
        <v>9</v>
      </c>
    </row>
    <row r="3792" spans="1:10" ht="51.95" customHeight="1" x14ac:dyDescent="0.2">
      <c r="A3792" s="105" t="s">
        <v>949</v>
      </c>
      <c r="B3792" s="107" t="s">
        <v>1857</v>
      </c>
      <c r="C3792" s="105" t="s">
        <v>114</v>
      </c>
      <c r="D3792" s="105" t="s">
        <v>1858</v>
      </c>
      <c r="E3792" s="78" t="s">
        <v>957</v>
      </c>
      <c r="F3792" s="78"/>
      <c r="G3792" s="106" t="s">
        <v>958</v>
      </c>
      <c r="H3792" s="109">
        <v>1</v>
      </c>
      <c r="I3792" s="108">
        <v>0.23</v>
      </c>
      <c r="J3792" s="108">
        <v>0.23</v>
      </c>
    </row>
    <row r="3793" spans="1:10" ht="51.95" customHeight="1" x14ac:dyDescent="0.2">
      <c r="A3793" s="116" t="s">
        <v>961</v>
      </c>
      <c r="B3793" s="118" t="s">
        <v>1859</v>
      </c>
      <c r="C3793" s="116" t="s">
        <v>114</v>
      </c>
      <c r="D3793" s="116" t="s">
        <v>1860</v>
      </c>
      <c r="E3793" s="76" t="s">
        <v>1027</v>
      </c>
      <c r="F3793" s="76"/>
      <c r="G3793" s="117" t="s">
        <v>958</v>
      </c>
      <c r="H3793" s="120">
        <v>1.328E-2</v>
      </c>
      <c r="I3793" s="119">
        <v>17.43</v>
      </c>
      <c r="J3793" s="119">
        <v>0.23</v>
      </c>
    </row>
    <row r="3794" spans="1:10" ht="51.95" customHeight="1" x14ac:dyDescent="0.2">
      <c r="A3794" s="124"/>
      <c r="B3794" s="124"/>
      <c r="C3794" s="124"/>
      <c r="D3794" s="124"/>
      <c r="E3794" s="124" t="s">
        <v>971</v>
      </c>
      <c r="F3794" s="125">
        <v>0.23</v>
      </c>
      <c r="G3794" s="124" t="s">
        <v>972</v>
      </c>
      <c r="H3794" s="125">
        <v>0</v>
      </c>
      <c r="I3794" s="124" t="s">
        <v>973</v>
      </c>
      <c r="J3794" s="125">
        <v>0.23</v>
      </c>
    </row>
    <row r="3795" spans="1:10" ht="51.95" customHeight="1" thickBot="1" x14ac:dyDescent="0.25">
      <c r="A3795" s="124"/>
      <c r="B3795" s="124"/>
      <c r="C3795" s="124"/>
      <c r="D3795" s="124"/>
      <c r="E3795" s="124" t="s">
        <v>974</v>
      </c>
      <c r="F3795" s="125">
        <v>0.05</v>
      </c>
      <c r="G3795" s="124"/>
      <c r="H3795" s="77" t="s">
        <v>975</v>
      </c>
      <c r="I3795" s="77"/>
      <c r="J3795" s="125">
        <v>0.28000000000000003</v>
      </c>
    </row>
    <row r="3796" spans="1:10" ht="15" thickTop="1" x14ac:dyDescent="0.2">
      <c r="A3796" s="110"/>
      <c r="B3796" s="110"/>
      <c r="C3796" s="110"/>
      <c r="D3796" s="110"/>
      <c r="E3796" s="110"/>
      <c r="F3796" s="110"/>
      <c r="G3796" s="110"/>
      <c r="H3796" s="110"/>
      <c r="I3796" s="110"/>
      <c r="J3796" s="110"/>
    </row>
    <row r="3797" spans="1:10" ht="15" customHeight="1" x14ac:dyDescent="0.2">
      <c r="A3797" s="102"/>
      <c r="B3797" s="104" t="s">
        <v>106</v>
      </c>
      <c r="C3797" s="102" t="s">
        <v>107</v>
      </c>
      <c r="D3797" s="102" t="s">
        <v>8</v>
      </c>
      <c r="E3797" s="65" t="s">
        <v>948</v>
      </c>
      <c r="F3797" s="65"/>
      <c r="G3797" s="103" t="s">
        <v>108</v>
      </c>
      <c r="H3797" s="104" t="s">
        <v>109</v>
      </c>
      <c r="I3797" s="104" t="s">
        <v>110</v>
      </c>
      <c r="J3797" s="104" t="s">
        <v>9</v>
      </c>
    </row>
    <row r="3798" spans="1:10" ht="0.95" customHeight="1" x14ac:dyDescent="0.2">
      <c r="A3798" s="105" t="s">
        <v>949</v>
      </c>
      <c r="B3798" s="107" t="s">
        <v>1869</v>
      </c>
      <c r="C3798" s="105" t="s">
        <v>114</v>
      </c>
      <c r="D3798" s="105" t="s">
        <v>1870</v>
      </c>
      <c r="E3798" s="78" t="s">
        <v>957</v>
      </c>
      <c r="F3798" s="78"/>
      <c r="G3798" s="106" t="s">
        <v>958</v>
      </c>
      <c r="H3798" s="109">
        <v>1</v>
      </c>
      <c r="I3798" s="108">
        <v>0.27</v>
      </c>
      <c r="J3798" s="108">
        <v>0.27</v>
      </c>
    </row>
    <row r="3799" spans="1:10" ht="18" customHeight="1" x14ac:dyDescent="0.2">
      <c r="A3799" s="116" t="s">
        <v>961</v>
      </c>
      <c r="B3799" s="118" t="s">
        <v>1871</v>
      </c>
      <c r="C3799" s="116" t="s">
        <v>114</v>
      </c>
      <c r="D3799" s="116" t="s">
        <v>1872</v>
      </c>
      <c r="E3799" s="76" t="s">
        <v>1027</v>
      </c>
      <c r="F3799" s="76"/>
      <c r="G3799" s="117" t="s">
        <v>958</v>
      </c>
      <c r="H3799" s="120">
        <v>1.328E-2</v>
      </c>
      <c r="I3799" s="119">
        <v>20.71</v>
      </c>
      <c r="J3799" s="119">
        <v>0.27</v>
      </c>
    </row>
    <row r="3800" spans="1:10" ht="51.95" customHeight="1" x14ac:dyDescent="0.2">
      <c r="A3800" s="124"/>
      <c r="B3800" s="124"/>
      <c r="C3800" s="124"/>
      <c r="D3800" s="124"/>
      <c r="E3800" s="124" t="s">
        <v>971</v>
      </c>
      <c r="F3800" s="125">
        <v>0.27</v>
      </c>
      <c r="G3800" s="124" t="s">
        <v>972</v>
      </c>
      <c r="H3800" s="125">
        <v>0</v>
      </c>
      <c r="I3800" s="124" t="s">
        <v>973</v>
      </c>
      <c r="J3800" s="125">
        <v>0.27</v>
      </c>
    </row>
    <row r="3801" spans="1:10" ht="51.95" customHeight="1" thickBot="1" x14ac:dyDescent="0.25">
      <c r="A3801" s="124"/>
      <c r="B3801" s="124"/>
      <c r="C3801" s="124"/>
      <c r="D3801" s="124"/>
      <c r="E3801" s="124" t="s">
        <v>974</v>
      </c>
      <c r="F3801" s="125">
        <v>7.0000000000000007E-2</v>
      </c>
      <c r="G3801" s="124"/>
      <c r="H3801" s="77" t="s">
        <v>975</v>
      </c>
      <c r="I3801" s="77"/>
      <c r="J3801" s="125">
        <v>0.34</v>
      </c>
    </row>
    <row r="3802" spans="1:10" ht="15" thickTop="1" x14ac:dyDescent="0.2">
      <c r="A3802" s="110"/>
      <c r="B3802" s="110"/>
      <c r="C3802" s="110"/>
      <c r="D3802" s="110"/>
      <c r="E3802" s="110"/>
      <c r="F3802" s="110"/>
      <c r="G3802" s="110"/>
      <c r="H3802" s="110"/>
      <c r="I3802" s="110"/>
      <c r="J3802" s="110"/>
    </row>
    <row r="3803" spans="1:10" ht="15" customHeight="1" x14ac:dyDescent="0.2">
      <c r="A3803" s="102"/>
      <c r="B3803" s="104" t="s">
        <v>106</v>
      </c>
      <c r="C3803" s="102" t="s">
        <v>107</v>
      </c>
      <c r="D3803" s="102" t="s">
        <v>8</v>
      </c>
      <c r="E3803" s="65" t="s">
        <v>948</v>
      </c>
      <c r="F3803" s="65"/>
      <c r="G3803" s="103" t="s">
        <v>108</v>
      </c>
      <c r="H3803" s="104" t="s">
        <v>109</v>
      </c>
      <c r="I3803" s="104" t="s">
        <v>110</v>
      </c>
      <c r="J3803" s="104" t="s">
        <v>9</v>
      </c>
    </row>
    <row r="3804" spans="1:10" ht="0.95" customHeight="1" x14ac:dyDescent="0.2">
      <c r="A3804" s="105" t="s">
        <v>949</v>
      </c>
      <c r="B3804" s="107" t="s">
        <v>3030</v>
      </c>
      <c r="C3804" s="105" t="s">
        <v>114</v>
      </c>
      <c r="D3804" s="105" t="s">
        <v>3031</v>
      </c>
      <c r="E3804" s="78" t="s">
        <v>957</v>
      </c>
      <c r="F3804" s="78"/>
      <c r="G3804" s="106" t="s">
        <v>958</v>
      </c>
      <c r="H3804" s="109">
        <v>1</v>
      </c>
      <c r="I3804" s="108">
        <v>0.27</v>
      </c>
      <c r="J3804" s="108">
        <v>0.27</v>
      </c>
    </row>
    <row r="3805" spans="1:10" ht="18" customHeight="1" x14ac:dyDescent="0.2">
      <c r="A3805" s="116" t="s">
        <v>961</v>
      </c>
      <c r="B3805" s="118" t="s">
        <v>3032</v>
      </c>
      <c r="C3805" s="116" t="s">
        <v>114</v>
      </c>
      <c r="D3805" s="116" t="s">
        <v>3033</v>
      </c>
      <c r="E3805" s="76" t="s">
        <v>1027</v>
      </c>
      <c r="F3805" s="76"/>
      <c r="G3805" s="117" t="s">
        <v>958</v>
      </c>
      <c r="H3805" s="120">
        <v>1.6990000000000002E-2</v>
      </c>
      <c r="I3805" s="119">
        <v>16.239999999999998</v>
      </c>
      <c r="J3805" s="119">
        <v>0.27</v>
      </c>
    </row>
    <row r="3806" spans="1:10" ht="51.95" customHeight="1" x14ac:dyDescent="0.2">
      <c r="A3806" s="124"/>
      <c r="B3806" s="124"/>
      <c r="C3806" s="124"/>
      <c r="D3806" s="124"/>
      <c r="E3806" s="124" t="s">
        <v>971</v>
      </c>
      <c r="F3806" s="125">
        <v>0.27</v>
      </c>
      <c r="G3806" s="124" t="s">
        <v>972</v>
      </c>
      <c r="H3806" s="125">
        <v>0</v>
      </c>
      <c r="I3806" s="124" t="s">
        <v>973</v>
      </c>
      <c r="J3806" s="125">
        <v>0.27</v>
      </c>
    </row>
    <row r="3807" spans="1:10" ht="51.95" customHeight="1" thickBot="1" x14ac:dyDescent="0.25">
      <c r="A3807" s="124"/>
      <c r="B3807" s="124"/>
      <c r="C3807" s="124"/>
      <c r="D3807" s="124"/>
      <c r="E3807" s="124" t="s">
        <v>974</v>
      </c>
      <c r="F3807" s="125">
        <v>7.0000000000000007E-2</v>
      </c>
      <c r="G3807" s="124"/>
      <c r="H3807" s="77" t="s">
        <v>975</v>
      </c>
      <c r="I3807" s="77"/>
      <c r="J3807" s="125">
        <v>0.34</v>
      </c>
    </row>
    <row r="3808" spans="1:10" ht="15" thickTop="1" x14ac:dyDescent="0.2">
      <c r="A3808" s="110"/>
      <c r="B3808" s="110"/>
      <c r="C3808" s="110"/>
      <c r="D3808" s="110"/>
      <c r="E3808" s="110"/>
      <c r="F3808" s="110"/>
      <c r="G3808" s="110"/>
      <c r="H3808" s="110"/>
      <c r="I3808" s="110"/>
      <c r="J3808" s="110"/>
    </row>
    <row r="3809" spans="1:10" ht="15" customHeight="1" x14ac:dyDescent="0.2">
      <c r="A3809" s="102"/>
      <c r="B3809" s="104" t="s">
        <v>106</v>
      </c>
      <c r="C3809" s="102" t="s">
        <v>107</v>
      </c>
      <c r="D3809" s="102" t="s">
        <v>8</v>
      </c>
      <c r="E3809" s="65" t="s">
        <v>948</v>
      </c>
      <c r="F3809" s="65"/>
      <c r="G3809" s="103" t="s">
        <v>108</v>
      </c>
      <c r="H3809" s="104" t="s">
        <v>109</v>
      </c>
      <c r="I3809" s="104" t="s">
        <v>110</v>
      </c>
      <c r="J3809" s="104" t="s">
        <v>9</v>
      </c>
    </row>
    <row r="3810" spans="1:10" ht="0.95" customHeight="1" x14ac:dyDescent="0.2">
      <c r="A3810" s="105" t="s">
        <v>949</v>
      </c>
      <c r="B3810" s="107" t="s">
        <v>1877</v>
      </c>
      <c r="C3810" s="105" t="s">
        <v>114</v>
      </c>
      <c r="D3810" s="105" t="s">
        <v>1878</v>
      </c>
      <c r="E3810" s="78" t="s">
        <v>957</v>
      </c>
      <c r="F3810" s="78"/>
      <c r="G3810" s="106" t="s">
        <v>958</v>
      </c>
      <c r="H3810" s="109">
        <v>1</v>
      </c>
      <c r="I3810" s="108">
        <v>0.75</v>
      </c>
      <c r="J3810" s="108">
        <v>0.75</v>
      </c>
    </row>
    <row r="3811" spans="1:10" ht="18" customHeight="1" x14ac:dyDescent="0.2">
      <c r="A3811" s="116" t="s">
        <v>961</v>
      </c>
      <c r="B3811" s="118" t="s">
        <v>1480</v>
      </c>
      <c r="C3811" s="116" t="s">
        <v>114</v>
      </c>
      <c r="D3811" s="116" t="s">
        <v>1481</v>
      </c>
      <c r="E3811" s="76" t="s">
        <v>1027</v>
      </c>
      <c r="F3811" s="76"/>
      <c r="G3811" s="117" t="s">
        <v>958</v>
      </c>
      <c r="H3811" s="120">
        <v>4.2970000000000001E-2</v>
      </c>
      <c r="I3811" s="119">
        <v>17.52</v>
      </c>
      <c r="J3811" s="119">
        <v>0.75</v>
      </c>
    </row>
    <row r="3812" spans="1:10" ht="51.95" customHeight="1" x14ac:dyDescent="0.2">
      <c r="A3812" s="124"/>
      <c r="B3812" s="124"/>
      <c r="C3812" s="124"/>
      <c r="D3812" s="124"/>
      <c r="E3812" s="124" t="s">
        <v>971</v>
      </c>
      <c r="F3812" s="125">
        <v>0.75</v>
      </c>
      <c r="G3812" s="124" t="s">
        <v>972</v>
      </c>
      <c r="H3812" s="125">
        <v>0</v>
      </c>
      <c r="I3812" s="124" t="s">
        <v>973</v>
      </c>
      <c r="J3812" s="125">
        <v>0.75</v>
      </c>
    </row>
    <row r="3813" spans="1:10" ht="51.95" customHeight="1" thickBot="1" x14ac:dyDescent="0.25">
      <c r="A3813" s="124"/>
      <c r="B3813" s="124"/>
      <c r="C3813" s="124"/>
      <c r="D3813" s="124"/>
      <c r="E3813" s="124" t="s">
        <v>974</v>
      </c>
      <c r="F3813" s="125">
        <v>0.19</v>
      </c>
      <c r="G3813" s="124"/>
      <c r="H3813" s="77" t="s">
        <v>975</v>
      </c>
      <c r="I3813" s="77"/>
      <c r="J3813" s="125">
        <v>0.94</v>
      </c>
    </row>
    <row r="3814" spans="1:10" ht="15" thickTop="1" x14ac:dyDescent="0.2">
      <c r="A3814" s="110"/>
      <c r="B3814" s="110"/>
      <c r="C3814" s="110"/>
      <c r="D3814" s="110"/>
      <c r="E3814" s="110"/>
      <c r="F3814" s="110"/>
      <c r="G3814" s="110"/>
      <c r="H3814" s="110"/>
      <c r="I3814" s="110"/>
      <c r="J3814" s="110"/>
    </row>
    <row r="3815" spans="1:10" ht="15" customHeight="1" x14ac:dyDescent="0.2">
      <c r="A3815" s="102"/>
      <c r="B3815" s="104" t="s">
        <v>106</v>
      </c>
      <c r="C3815" s="102" t="s">
        <v>107</v>
      </c>
      <c r="D3815" s="102" t="s">
        <v>8</v>
      </c>
      <c r="E3815" s="65" t="s">
        <v>948</v>
      </c>
      <c r="F3815" s="65"/>
      <c r="G3815" s="103" t="s">
        <v>108</v>
      </c>
      <c r="H3815" s="104" t="s">
        <v>109</v>
      </c>
      <c r="I3815" s="104" t="s">
        <v>110</v>
      </c>
      <c r="J3815" s="104" t="s">
        <v>9</v>
      </c>
    </row>
    <row r="3816" spans="1:10" ht="0.95" customHeight="1" x14ac:dyDescent="0.2">
      <c r="A3816" s="105" t="s">
        <v>949</v>
      </c>
      <c r="B3816" s="107" t="s">
        <v>1883</v>
      </c>
      <c r="C3816" s="105" t="s">
        <v>114</v>
      </c>
      <c r="D3816" s="105" t="s">
        <v>1884</v>
      </c>
      <c r="E3816" s="78" t="s">
        <v>957</v>
      </c>
      <c r="F3816" s="78"/>
      <c r="G3816" s="106" t="s">
        <v>958</v>
      </c>
      <c r="H3816" s="109">
        <v>1</v>
      </c>
      <c r="I3816" s="108">
        <v>0.36</v>
      </c>
      <c r="J3816" s="108">
        <v>0.36</v>
      </c>
    </row>
    <row r="3817" spans="1:10" ht="18" customHeight="1" x14ac:dyDescent="0.2">
      <c r="A3817" s="116" t="s">
        <v>961</v>
      </c>
      <c r="B3817" s="118" t="s">
        <v>1885</v>
      </c>
      <c r="C3817" s="116" t="s">
        <v>114</v>
      </c>
      <c r="D3817" s="116" t="s">
        <v>1886</v>
      </c>
      <c r="E3817" s="76" t="s">
        <v>1027</v>
      </c>
      <c r="F3817" s="76"/>
      <c r="G3817" s="117" t="s">
        <v>958</v>
      </c>
      <c r="H3817" s="120">
        <v>2.07E-2</v>
      </c>
      <c r="I3817" s="119">
        <v>17.52</v>
      </c>
      <c r="J3817" s="119">
        <v>0.36</v>
      </c>
    </row>
    <row r="3818" spans="1:10" ht="51.95" customHeight="1" x14ac:dyDescent="0.2">
      <c r="A3818" s="124"/>
      <c r="B3818" s="124"/>
      <c r="C3818" s="124"/>
      <c r="D3818" s="124"/>
      <c r="E3818" s="124" t="s">
        <v>971</v>
      </c>
      <c r="F3818" s="125">
        <v>0.36</v>
      </c>
      <c r="G3818" s="124" t="s">
        <v>972</v>
      </c>
      <c r="H3818" s="125">
        <v>0</v>
      </c>
      <c r="I3818" s="124" t="s">
        <v>973</v>
      </c>
      <c r="J3818" s="125">
        <v>0.36</v>
      </c>
    </row>
    <row r="3819" spans="1:10" ht="26.1" customHeight="1" thickBot="1" x14ac:dyDescent="0.25">
      <c r="A3819" s="124"/>
      <c r="B3819" s="124"/>
      <c r="C3819" s="124"/>
      <c r="D3819" s="124"/>
      <c r="E3819" s="124" t="s">
        <v>974</v>
      </c>
      <c r="F3819" s="125">
        <v>0.09</v>
      </c>
      <c r="G3819" s="124"/>
      <c r="H3819" s="77" t="s">
        <v>975</v>
      </c>
      <c r="I3819" s="77"/>
      <c r="J3819" s="125">
        <v>0.45</v>
      </c>
    </row>
    <row r="3820" spans="1:10" ht="15" thickTop="1" x14ac:dyDescent="0.2">
      <c r="A3820" s="110"/>
      <c r="B3820" s="110"/>
      <c r="C3820" s="110"/>
      <c r="D3820" s="110"/>
      <c r="E3820" s="110"/>
      <c r="F3820" s="110"/>
      <c r="G3820" s="110"/>
      <c r="H3820" s="110"/>
      <c r="I3820" s="110"/>
      <c r="J3820" s="110"/>
    </row>
    <row r="3821" spans="1:10" ht="15" customHeight="1" x14ac:dyDescent="0.2">
      <c r="A3821" s="102"/>
      <c r="B3821" s="104" t="s">
        <v>106</v>
      </c>
      <c r="C3821" s="102" t="s">
        <v>107</v>
      </c>
      <c r="D3821" s="102" t="s">
        <v>8</v>
      </c>
      <c r="E3821" s="65" t="s">
        <v>948</v>
      </c>
      <c r="F3821" s="65"/>
      <c r="G3821" s="103" t="s">
        <v>108</v>
      </c>
      <c r="H3821" s="104" t="s">
        <v>109</v>
      </c>
      <c r="I3821" s="104" t="s">
        <v>110</v>
      </c>
      <c r="J3821" s="104" t="s">
        <v>9</v>
      </c>
    </row>
    <row r="3822" spans="1:10" ht="0.95" customHeight="1" x14ac:dyDescent="0.2">
      <c r="A3822" s="105" t="s">
        <v>949</v>
      </c>
      <c r="B3822" s="107" t="s">
        <v>1891</v>
      </c>
      <c r="C3822" s="105" t="s">
        <v>114</v>
      </c>
      <c r="D3822" s="105" t="s">
        <v>1892</v>
      </c>
      <c r="E3822" s="78" t="s">
        <v>957</v>
      </c>
      <c r="F3822" s="78"/>
      <c r="G3822" s="106" t="s">
        <v>958</v>
      </c>
      <c r="H3822" s="109">
        <v>1</v>
      </c>
      <c r="I3822" s="108">
        <v>0.23</v>
      </c>
      <c r="J3822" s="108">
        <v>0.23</v>
      </c>
    </row>
    <row r="3823" spans="1:10" ht="18" customHeight="1" x14ac:dyDescent="0.2">
      <c r="A3823" s="116" t="s">
        <v>961</v>
      </c>
      <c r="B3823" s="118" t="s">
        <v>1893</v>
      </c>
      <c r="C3823" s="116" t="s">
        <v>114</v>
      </c>
      <c r="D3823" s="116" t="s">
        <v>1894</v>
      </c>
      <c r="E3823" s="76" t="s">
        <v>1027</v>
      </c>
      <c r="F3823" s="76"/>
      <c r="G3823" s="117" t="s">
        <v>958</v>
      </c>
      <c r="H3823" s="120">
        <v>1.328E-2</v>
      </c>
      <c r="I3823" s="119">
        <v>17.52</v>
      </c>
      <c r="J3823" s="119">
        <v>0.23</v>
      </c>
    </row>
    <row r="3824" spans="1:10" ht="39" customHeight="1" x14ac:dyDescent="0.2">
      <c r="A3824" s="124"/>
      <c r="B3824" s="124"/>
      <c r="C3824" s="124"/>
      <c r="D3824" s="124"/>
      <c r="E3824" s="124" t="s">
        <v>971</v>
      </c>
      <c r="F3824" s="125">
        <v>0.23</v>
      </c>
      <c r="G3824" s="124" t="s">
        <v>972</v>
      </c>
      <c r="H3824" s="125">
        <v>0</v>
      </c>
      <c r="I3824" s="124" t="s">
        <v>973</v>
      </c>
      <c r="J3824" s="125">
        <v>0.23</v>
      </c>
    </row>
    <row r="3825" spans="1:10" ht="26.1" customHeight="1" thickBot="1" x14ac:dyDescent="0.25">
      <c r="A3825" s="124"/>
      <c r="B3825" s="124"/>
      <c r="C3825" s="124"/>
      <c r="D3825" s="124"/>
      <c r="E3825" s="124" t="s">
        <v>974</v>
      </c>
      <c r="F3825" s="125">
        <v>0.05</v>
      </c>
      <c r="G3825" s="124"/>
      <c r="H3825" s="77" t="s">
        <v>975</v>
      </c>
      <c r="I3825" s="77"/>
      <c r="J3825" s="125">
        <v>0.28000000000000003</v>
      </c>
    </row>
    <row r="3826" spans="1:10" ht="24" customHeight="1" thickTop="1" x14ac:dyDescent="0.2">
      <c r="A3826" s="110"/>
      <c r="B3826" s="110"/>
      <c r="C3826" s="110"/>
      <c r="D3826" s="110"/>
      <c r="E3826" s="110"/>
      <c r="F3826" s="110"/>
      <c r="G3826" s="110"/>
      <c r="H3826" s="110"/>
      <c r="I3826" s="110"/>
      <c r="J3826" s="110"/>
    </row>
    <row r="3827" spans="1:10" ht="39" customHeight="1" x14ac:dyDescent="0.2">
      <c r="A3827" s="102"/>
      <c r="B3827" s="104" t="s">
        <v>106</v>
      </c>
      <c r="C3827" s="102" t="s">
        <v>107</v>
      </c>
      <c r="D3827" s="102" t="s">
        <v>8</v>
      </c>
      <c r="E3827" s="65" t="s">
        <v>948</v>
      </c>
      <c r="F3827" s="65"/>
      <c r="G3827" s="103" t="s">
        <v>108</v>
      </c>
      <c r="H3827" s="104" t="s">
        <v>109</v>
      </c>
      <c r="I3827" s="104" t="s">
        <v>110</v>
      </c>
      <c r="J3827" s="104" t="s">
        <v>9</v>
      </c>
    </row>
    <row r="3828" spans="1:10" ht="26.1" customHeight="1" x14ac:dyDescent="0.2">
      <c r="A3828" s="105" t="s">
        <v>949</v>
      </c>
      <c r="B3828" s="107" t="s">
        <v>1895</v>
      </c>
      <c r="C3828" s="105" t="s">
        <v>114</v>
      </c>
      <c r="D3828" s="105" t="s">
        <v>1896</v>
      </c>
      <c r="E3828" s="78" t="s">
        <v>957</v>
      </c>
      <c r="F3828" s="78"/>
      <c r="G3828" s="106" t="s">
        <v>958</v>
      </c>
      <c r="H3828" s="109">
        <v>1</v>
      </c>
      <c r="I3828" s="108">
        <v>0.35</v>
      </c>
      <c r="J3828" s="108">
        <v>0.35</v>
      </c>
    </row>
    <row r="3829" spans="1:10" ht="24" customHeight="1" x14ac:dyDescent="0.2">
      <c r="A3829" s="116" t="s">
        <v>961</v>
      </c>
      <c r="B3829" s="118" t="s">
        <v>1897</v>
      </c>
      <c r="C3829" s="116" t="s">
        <v>114</v>
      </c>
      <c r="D3829" s="116" t="s">
        <v>1898</v>
      </c>
      <c r="E3829" s="76" t="s">
        <v>1027</v>
      </c>
      <c r="F3829" s="76"/>
      <c r="G3829" s="117" t="s">
        <v>958</v>
      </c>
      <c r="H3829" s="120">
        <v>1.6990000000000002E-2</v>
      </c>
      <c r="I3829" s="119">
        <v>20.71</v>
      </c>
      <c r="J3829" s="119">
        <v>0.35</v>
      </c>
    </row>
    <row r="3830" spans="1:10" ht="25.5" x14ac:dyDescent="0.2">
      <c r="A3830" s="124"/>
      <c r="B3830" s="124"/>
      <c r="C3830" s="124"/>
      <c r="D3830" s="124"/>
      <c r="E3830" s="124" t="s">
        <v>971</v>
      </c>
      <c r="F3830" s="125">
        <v>0.35</v>
      </c>
      <c r="G3830" s="124" t="s">
        <v>972</v>
      </c>
      <c r="H3830" s="125">
        <v>0</v>
      </c>
      <c r="I3830" s="124" t="s">
        <v>973</v>
      </c>
      <c r="J3830" s="125">
        <v>0.35</v>
      </c>
    </row>
    <row r="3831" spans="1:10" ht="15" customHeight="1" thickBot="1" x14ac:dyDescent="0.25">
      <c r="A3831" s="124"/>
      <c r="B3831" s="124"/>
      <c r="C3831" s="124"/>
      <c r="D3831" s="124"/>
      <c r="E3831" s="124" t="s">
        <v>974</v>
      </c>
      <c r="F3831" s="125">
        <v>0.09</v>
      </c>
      <c r="G3831" s="124"/>
      <c r="H3831" s="77" t="s">
        <v>975</v>
      </c>
      <c r="I3831" s="77"/>
      <c r="J3831" s="125">
        <v>0.44</v>
      </c>
    </row>
    <row r="3832" spans="1:10" ht="0.95" customHeight="1" thickTop="1" x14ac:dyDescent="0.2">
      <c r="A3832" s="110"/>
      <c r="B3832" s="110"/>
      <c r="C3832" s="110"/>
      <c r="D3832" s="110"/>
      <c r="E3832" s="110"/>
      <c r="F3832" s="110"/>
      <c r="G3832" s="110"/>
      <c r="H3832" s="110"/>
      <c r="I3832" s="110"/>
      <c r="J3832" s="110"/>
    </row>
    <row r="3833" spans="1:10" ht="18" customHeight="1" x14ac:dyDescent="0.2">
      <c r="A3833" s="102"/>
      <c r="B3833" s="104" t="s">
        <v>106</v>
      </c>
      <c r="C3833" s="102" t="s">
        <v>107</v>
      </c>
      <c r="D3833" s="102" t="s">
        <v>8</v>
      </c>
      <c r="E3833" s="65" t="s">
        <v>948</v>
      </c>
      <c r="F3833" s="65"/>
      <c r="G3833" s="103" t="s">
        <v>108</v>
      </c>
      <c r="H3833" s="104" t="s">
        <v>109</v>
      </c>
      <c r="I3833" s="104" t="s">
        <v>110</v>
      </c>
      <c r="J3833" s="104" t="s">
        <v>9</v>
      </c>
    </row>
    <row r="3834" spans="1:10" ht="24" customHeight="1" x14ac:dyDescent="0.2">
      <c r="A3834" s="105" t="s">
        <v>949</v>
      </c>
      <c r="B3834" s="107" t="s">
        <v>1957</v>
      </c>
      <c r="C3834" s="105" t="s">
        <v>114</v>
      </c>
      <c r="D3834" s="105" t="s">
        <v>1958</v>
      </c>
      <c r="E3834" s="78" t="s">
        <v>957</v>
      </c>
      <c r="F3834" s="78"/>
      <c r="G3834" s="106" t="s">
        <v>958</v>
      </c>
      <c r="H3834" s="109">
        <v>1</v>
      </c>
      <c r="I3834" s="108">
        <v>0.33</v>
      </c>
      <c r="J3834" s="108">
        <v>0.33</v>
      </c>
    </row>
    <row r="3835" spans="1:10" ht="26.1" customHeight="1" x14ac:dyDescent="0.2">
      <c r="A3835" s="116" t="s">
        <v>961</v>
      </c>
      <c r="B3835" s="118" t="s">
        <v>1959</v>
      </c>
      <c r="C3835" s="116" t="s">
        <v>114</v>
      </c>
      <c r="D3835" s="116" t="s">
        <v>1960</v>
      </c>
      <c r="E3835" s="76" t="s">
        <v>1027</v>
      </c>
      <c r="F3835" s="76"/>
      <c r="G3835" s="117" t="s">
        <v>958</v>
      </c>
      <c r="H3835" s="120">
        <v>1.6990000000000002E-2</v>
      </c>
      <c r="I3835" s="119">
        <v>19.489999999999998</v>
      </c>
      <c r="J3835" s="119">
        <v>0.33</v>
      </c>
    </row>
    <row r="3836" spans="1:10" ht="24" customHeight="1" x14ac:dyDescent="0.2">
      <c r="A3836" s="124"/>
      <c r="B3836" s="124"/>
      <c r="C3836" s="124"/>
      <c r="D3836" s="124"/>
      <c r="E3836" s="124" t="s">
        <v>971</v>
      </c>
      <c r="F3836" s="125">
        <v>0.33</v>
      </c>
      <c r="G3836" s="124" t="s">
        <v>972</v>
      </c>
      <c r="H3836" s="125">
        <v>0</v>
      </c>
      <c r="I3836" s="124" t="s">
        <v>973</v>
      </c>
      <c r="J3836" s="125">
        <v>0.33</v>
      </c>
    </row>
    <row r="3837" spans="1:10" ht="26.1" customHeight="1" thickBot="1" x14ac:dyDescent="0.25">
      <c r="A3837" s="124"/>
      <c r="B3837" s="124"/>
      <c r="C3837" s="124"/>
      <c r="D3837" s="124"/>
      <c r="E3837" s="124" t="s">
        <v>974</v>
      </c>
      <c r="F3837" s="125">
        <v>0.08</v>
      </c>
      <c r="G3837" s="124"/>
      <c r="H3837" s="77" t="s">
        <v>975</v>
      </c>
      <c r="I3837" s="77"/>
      <c r="J3837" s="125">
        <v>0.41</v>
      </c>
    </row>
    <row r="3838" spans="1:10" ht="26.1" customHeight="1" thickTop="1" x14ac:dyDescent="0.2">
      <c r="A3838" s="110"/>
      <c r="B3838" s="110"/>
      <c r="C3838" s="110"/>
      <c r="D3838" s="110"/>
      <c r="E3838" s="110"/>
      <c r="F3838" s="110"/>
      <c r="G3838" s="110"/>
      <c r="H3838" s="110"/>
      <c r="I3838" s="110"/>
      <c r="J3838" s="110"/>
    </row>
    <row r="3839" spans="1:10" ht="26.1" customHeight="1" x14ac:dyDescent="0.2">
      <c r="A3839" s="102"/>
      <c r="B3839" s="104" t="s">
        <v>106</v>
      </c>
      <c r="C3839" s="102" t="s">
        <v>107</v>
      </c>
      <c r="D3839" s="102" t="s">
        <v>8</v>
      </c>
      <c r="E3839" s="65" t="s">
        <v>948</v>
      </c>
      <c r="F3839" s="65"/>
      <c r="G3839" s="103" t="s">
        <v>108</v>
      </c>
      <c r="H3839" s="104" t="s">
        <v>109</v>
      </c>
      <c r="I3839" s="104" t="s">
        <v>110</v>
      </c>
      <c r="J3839" s="104" t="s">
        <v>9</v>
      </c>
    </row>
    <row r="3840" spans="1:10" ht="26.1" customHeight="1" x14ac:dyDescent="0.2">
      <c r="A3840" s="105" t="s">
        <v>949</v>
      </c>
      <c r="B3840" s="107" t="s">
        <v>1961</v>
      </c>
      <c r="C3840" s="105" t="s">
        <v>114</v>
      </c>
      <c r="D3840" s="105" t="s">
        <v>1962</v>
      </c>
      <c r="E3840" s="78" t="s">
        <v>957</v>
      </c>
      <c r="F3840" s="78"/>
      <c r="G3840" s="106" t="s">
        <v>958</v>
      </c>
      <c r="H3840" s="109">
        <v>1</v>
      </c>
      <c r="I3840" s="108">
        <v>0.27</v>
      </c>
      <c r="J3840" s="108">
        <v>0.27</v>
      </c>
    </row>
    <row r="3841" spans="1:10" ht="26.1" customHeight="1" x14ac:dyDescent="0.2">
      <c r="A3841" s="116" t="s">
        <v>961</v>
      </c>
      <c r="B3841" s="118" t="s">
        <v>1963</v>
      </c>
      <c r="C3841" s="116" t="s">
        <v>114</v>
      </c>
      <c r="D3841" s="116" t="s">
        <v>1964</v>
      </c>
      <c r="E3841" s="76" t="s">
        <v>1027</v>
      </c>
      <c r="F3841" s="76"/>
      <c r="G3841" s="117" t="s">
        <v>958</v>
      </c>
      <c r="H3841" s="120">
        <v>1.328E-2</v>
      </c>
      <c r="I3841" s="119">
        <v>20.71</v>
      </c>
      <c r="J3841" s="119">
        <v>0.27</v>
      </c>
    </row>
    <row r="3842" spans="1:10" ht="26.1" customHeight="1" x14ac:dyDescent="0.2">
      <c r="A3842" s="124"/>
      <c r="B3842" s="124"/>
      <c r="C3842" s="124"/>
      <c r="D3842" s="124"/>
      <c r="E3842" s="124" t="s">
        <v>971</v>
      </c>
      <c r="F3842" s="125">
        <v>0.27</v>
      </c>
      <c r="G3842" s="124" t="s">
        <v>972</v>
      </c>
      <c r="H3842" s="125">
        <v>0</v>
      </c>
      <c r="I3842" s="124" t="s">
        <v>973</v>
      </c>
      <c r="J3842" s="125">
        <v>0.27</v>
      </c>
    </row>
    <row r="3843" spans="1:10" ht="15" customHeight="1" thickBot="1" x14ac:dyDescent="0.25">
      <c r="A3843" s="124"/>
      <c r="B3843" s="124"/>
      <c r="C3843" s="124"/>
      <c r="D3843" s="124"/>
      <c r="E3843" s="124" t="s">
        <v>974</v>
      </c>
      <c r="F3843" s="125">
        <v>7.0000000000000007E-2</v>
      </c>
      <c r="G3843" s="124"/>
      <c r="H3843" s="77" t="s">
        <v>975</v>
      </c>
      <c r="I3843" s="77"/>
      <c r="J3843" s="125">
        <v>0.34</v>
      </c>
    </row>
    <row r="3844" spans="1:10" ht="15" customHeight="1" thickTop="1" x14ac:dyDescent="0.2">
      <c r="A3844" s="110"/>
      <c r="B3844" s="110"/>
      <c r="C3844" s="110"/>
      <c r="D3844" s="110"/>
      <c r="E3844" s="110"/>
      <c r="F3844" s="110"/>
      <c r="G3844" s="110"/>
      <c r="H3844" s="110"/>
      <c r="I3844" s="110"/>
      <c r="J3844" s="110"/>
    </row>
    <row r="3845" spans="1:10" ht="0.95" customHeight="1" x14ac:dyDescent="0.2">
      <c r="A3845" s="102"/>
      <c r="B3845" s="104" t="s">
        <v>106</v>
      </c>
      <c r="C3845" s="102" t="s">
        <v>107</v>
      </c>
      <c r="D3845" s="102" t="s">
        <v>8</v>
      </c>
      <c r="E3845" s="65" t="s">
        <v>948</v>
      </c>
      <c r="F3845" s="65"/>
      <c r="G3845" s="103" t="s">
        <v>108</v>
      </c>
      <c r="H3845" s="104" t="s">
        <v>109</v>
      </c>
      <c r="I3845" s="104" t="s">
        <v>110</v>
      </c>
      <c r="J3845" s="104" t="s">
        <v>9</v>
      </c>
    </row>
    <row r="3846" spans="1:10" ht="18" customHeight="1" x14ac:dyDescent="0.2">
      <c r="A3846" s="105" t="s">
        <v>949</v>
      </c>
      <c r="B3846" s="107" t="s">
        <v>1991</v>
      </c>
      <c r="C3846" s="105" t="s">
        <v>114</v>
      </c>
      <c r="D3846" s="105" t="s">
        <v>1992</v>
      </c>
      <c r="E3846" s="78" t="s">
        <v>957</v>
      </c>
      <c r="F3846" s="78"/>
      <c r="G3846" s="106" t="s">
        <v>958</v>
      </c>
      <c r="H3846" s="109">
        <v>1</v>
      </c>
      <c r="I3846" s="108">
        <v>0.95</v>
      </c>
      <c r="J3846" s="108">
        <v>0.95</v>
      </c>
    </row>
    <row r="3847" spans="1:10" ht="24" customHeight="1" x14ac:dyDescent="0.2">
      <c r="A3847" s="116" t="s">
        <v>961</v>
      </c>
      <c r="B3847" s="118" t="s">
        <v>1482</v>
      </c>
      <c r="C3847" s="116" t="s">
        <v>114</v>
      </c>
      <c r="D3847" s="116" t="s">
        <v>1483</v>
      </c>
      <c r="E3847" s="76" t="s">
        <v>1027</v>
      </c>
      <c r="F3847" s="76"/>
      <c r="G3847" s="117" t="s">
        <v>958</v>
      </c>
      <c r="H3847" s="120">
        <v>4.2970000000000001E-2</v>
      </c>
      <c r="I3847" s="119">
        <v>22.16</v>
      </c>
      <c r="J3847" s="119">
        <v>0.95</v>
      </c>
    </row>
    <row r="3848" spans="1:10" ht="26.1" customHeight="1" x14ac:dyDescent="0.2">
      <c r="A3848" s="124"/>
      <c r="B3848" s="124"/>
      <c r="C3848" s="124"/>
      <c r="D3848" s="124"/>
      <c r="E3848" s="124" t="s">
        <v>971</v>
      </c>
      <c r="F3848" s="125">
        <v>0.95</v>
      </c>
      <c r="G3848" s="124" t="s">
        <v>972</v>
      </c>
      <c r="H3848" s="125">
        <v>0</v>
      </c>
      <c r="I3848" s="124" t="s">
        <v>973</v>
      </c>
      <c r="J3848" s="125">
        <v>0.95</v>
      </c>
    </row>
    <row r="3849" spans="1:10" ht="24" customHeight="1" thickBot="1" x14ac:dyDescent="0.25">
      <c r="A3849" s="124"/>
      <c r="B3849" s="124"/>
      <c r="C3849" s="124"/>
      <c r="D3849" s="124"/>
      <c r="E3849" s="124" t="s">
        <v>974</v>
      </c>
      <c r="F3849" s="125">
        <v>0.24</v>
      </c>
      <c r="G3849" s="124"/>
      <c r="H3849" s="77" t="s">
        <v>975</v>
      </c>
      <c r="I3849" s="77"/>
      <c r="J3849" s="125">
        <v>1.19</v>
      </c>
    </row>
    <row r="3850" spans="1:10" ht="26.1" customHeight="1" thickTop="1" x14ac:dyDescent="0.2">
      <c r="A3850" s="110"/>
      <c r="B3850" s="110"/>
      <c r="C3850" s="110"/>
      <c r="D3850" s="110"/>
      <c r="E3850" s="110"/>
      <c r="F3850" s="110"/>
      <c r="G3850" s="110"/>
      <c r="H3850" s="110"/>
      <c r="I3850" s="110"/>
      <c r="J3850" s="110"/>
    </row>
    <row r="3851" spans="1:10" ht="26.1" customHeight="1" x14ac:dyDescent="0.2">
      <c r="A3851" s="102"/>
      <c r="B3851" s="104" t="s">
        <v>106</v>
      </c>
      <c r="C3851" s="102" t="s">
        <v>107</v>
      </c>
      <c r="D3851" s="102" t="s">
        <v>8</v>
      </c>
      <c r="E3851" s="65" t="s">
        <v>948</v>
      </c>
      <c r="F3851" s="65"/>
      <c r="G3851" s="103" t="s">
        <v>108</v>
      </c>
      <c r="H3851" s="104" t="s">
        <v>109</v>
      </c>
      <c r="I3851" s="104" t="s">
        <v>110</v>
      </c>
      <c r="J3851" s="104" t="s">
        <v>9</v>
      </c>
    </row>
    <row r="3852" spans="1:10" ht="26.1" customHeight="1" x14ac:dyDescent="0.2">
      <c r="A3852" s="105" t="s">
        <v>949</v>
      </c>
      <c r="B3852" s="107" t="s">
        <v>1993</v>
      </c>
      <c r="C3852" s="105" t="s">
        <v>114</v>
      </c>
      <c r="D3852" s="105" t="s">
        <v>1994</v>
      </c>
      <c r="E3852" s="78" t="s">
        <v>957</v>
      </c>
      <c r="F3852" s="78"/>
      <c r="G3852" s="106" t="s">
        <v>958</v>
      </c>
      <c r="H3852" s="109">
        <v>1</v>
      </c>
      <c r="I3852" s="108">
        <v>0.47</v>
      </c>
      <c r="J3852" s="108">
        <v>0.47</v>
      </c>
    </row>
    <row r="3853" spans="1:10" ht="26.1" customHeight="1" x14ac:dyDescent="0.2">
      <c r="A3853" s="116" t="s">
        <v>961</v>
      </c>
      <c r="B3853" s="118" t="s">
        <v>1995</v>
      </c>
      <c r="C3853" s="116" t="s">
        <v>114</v>
      </c>
      <c r="D3853" s="116" t="s">
        <v>1996</v>
      </c>
      <c r="E3853" s="76" t="s">
        <v>1027</v>
      </c>
      <c r="F3853" s="76"/>
      <c r="G3853" s="117" t="s">
        <v>958</v>
      </c>
      <c r="H3853" s="120">
        <v>2.07E-2</v>
      </c>
      <c r="I3853" s="119">
        <v>23.09</v>
      </c>
      <c r="J3853" s="119">
        <v>0.47</v>
      </c>
    </row>
    <row r="3854" spans="1:10" ht="25.5" x14ac:dyDescent="0.2">
      <c r="A3854" s="124"/>
      <c r="B3854" s="124"/>
      <c r="C3854" s="124"/>
      <c r="D3854" s="124"/>
      <c r="E3854" s="124" t="s">
        <v>971</v>
      </c>
      <c r="F3854" s="125">
        <v>0.47</v>
      </c>
      <c r="G3854" s="124" t="s">
        <v>972</v>
      </c>
      <c r="H3854" s="125">
        <v>0</v>
      </c>
      <c r="I3854" s="124" t="s">
        <v>973</v>
      </c>
      <c r="J3854" s="125">
        <v>0.47</v>
      </c>
    </row>
    <row r="3855" spans="1:10" ht="15" customHeight="1" thickBot="1" x14ac:dyDescent="0.25">
      <c r="A3855" s="124"/>
      <c r="B3855" s="124"/>
      <c r="C3855" s="124"/>
      <c r="D3855" s="124"/>
      <c r="E3855" s="124" t="s">
        <v>974</v>
      </c>
      <c r="F3855" s="125">
        <v>0.12</v>
      </c>
      <c r="G3855" s="124"/>
      <c r="H3855" s="77" t="s">
        <v>975</v>
      </c>
      <c r="I3855" s="77"/>
      <c r="J3855" s="125">
        <v>0.59</v>
      </c>
    </row>
    <row r="3856" spans="1:10" ht="0.95" customHeight="1" thickTop="1" x14ac:dyDescent="0.2">
      <c r="A3856" s="110"/>
      <c r="B3856" s="110"/>
      <c r="C3856" s="110"/>
      <c r="D3856" s="110"/>
      <c r="E3856" s="110"/>
      <c r="F3856" s="110"/>
      <c r="G3856" s="110"/>
      <c r="H3856" s="110"/>
      <c r="I3856" s="110"/>
      <c r="J3856" s="110"/>
    </row>
    <row r="3857" spans="1:10" ht="18" customHeight="1" x14ac:dyDescent="0.2">
      <c r="A3857" s="102"/>
      <c r="B3857" s="104" t="s">
        <v>106</v>
      </c>
      <c r="C3857" s="102" t="s">
        <v>107</v>
      </c>
      <c r="D3857" s="102" t="s">
        <v>8</v>
      </c>
      <c r="E3857" s="65" t="s">
        <v>948</v>
      </c>
      <c r="F3857" s="65"/>
      <c r="G3857" s="103" t="s">
        <v>108</v>
      </c>
      <c r="H3857" s="104" t="s">
        <v>109</v>
      </c>
      <c r="I3857" s="104" t="s">
        <v>110</v>
      </c>
      <c r="J3857" s="104" t="s">
        <v>9</v>
      </c>
    </row>
    <row r="3858" spans="1:10" ht="26.1" customHeight="1" x14ac:dyDescent="0.2">
      <c r="A3858" s="105" t="s">
        <v>949</v>
      </c>
      <c r="B3858" s="107" t="s">
        <v>1997</v>
      </c>
      <c r="C3858" s="105" t="s">
        <v>114</v>
      </c>
      <c r="D3858" s="105" t="s">
        <v>1998</v>
      </c>
      <c r="E3858" s="78" t="s">
        <v>957</v>
      </c>
      <c r="F3858" s="78"/>
      <c r="G3858" s="106" t="s">
        <v>958</v>
      </c>
      <c r="H3858" s="109">
        <v>1</v>
      </c>
      <c r="I3858" s="108">
        <v>1.97</v>
      </c>
      <c r="J3858" s="108">
        <v>1.97</v>
      </c>
    </row>
    <row r="3859" spans="1:10" ht="26.1" customHeight="1" x14ac:dyDescent="0.2">
      <c r="A3859" s="116" t="s">
        <v>961</v>
      </c>
      <c r="B3859" s="118" t="s">
        <v>1999</v>
      </c>
      <c r="C3859" s="116" t="s">
        <v>114</v>
      </c>
      <c r="D3859" s="116" t="s">
        <v>2000</v>
      </c>
      <c r="E3859" s="76" t="s">
        <v>1027</v>
      </c>
      <c r="F3859" s="76"/>
      <c r="G3859" s="117" t="s">
        <v>958</v>
      </c>
      <c r="H3859" s="120">
        <v>1.6990000000000002E-2</v>
      </c>
      <c r="I3859" s="119">
        <v>116.12</v>
      </c>
      <c r="J3859" s="119">
        <v>1.97</v>
      </c>
    </row>
    <row r="3860" spans="1:10" ht="26.1" customHeight="1" x14ac:dyDescent="0.2">
      <c r="A3860" s="124"/>
      <c r="B3860" s="124"/>
      <c r="C3860" s="124"/>
      <c r="D3860" s="124"/>
      <c r="E3860" s="124" t="s">
        <v>971</v>
      </c>
      <c r="F3860" s="125">
        <v>1.97</v>
      </c>
      <c r="G3860" s="124" t="s">
        <v>972</v>
      </c>
      <c r="H3860" s="125">
        <v>0</v>
      </c>
      <c r="I3860" s="124" t="s">
        <v>973</v>
      </c>
      <c r="J3860" s="125">
        <v>1.97</v>
      </c>
    </row>
    <row r="3861" spans="1:10" ht="26.1" customHeight="1" thickBot="1" x14ac:dyDescent="0.25">
      <c r="A3861" s="124"/>
      <c r="B3861" s="124"/>
      <c r="C3861" s="124"/>
      <c r="D3861" s="124"/>
      <c r="E3861" s="124" t="s">
        <v>974</v>
      </c>
      <c r="F3861" s="125">
        <v>0.51</v>
      </c>
      <c r="G3861" s="124"/>
      <c r="H3861" s="77" t="s">
        <v>975</v>
      </c>
      <c r="I3861" s="77"/>
      <c r="J3861" s="125">
        <v>2.48</v>
      </c>
    </row>
    <row r="3862" spans="1:10" ht="26.1" customHeight="1" thickTop="1" x14ac:dyDescent="0.2">
      <c r="A3862" s="110"/>
      <c r="B3862" s="110"/>
      <c r="C3862" s="110"/>
      <c r="D3862" s="110"/>
      <c r="E3862" s="110"/>
      <c r="F3862" s="110"/>
      <c r="G3862" s="110"/>
      <c r="H3862" s="110"/>
      <c r="I3862" s="110"/>
      <c r="J3862" s="110"/>
    </row>
    <row r="3863" spans="1:10" ht="26.1" customHeight="1" x14ac:dyDescent="0.2">
      <c r="A3863" s="102"/>
      <c r="B3863" s="104" t="s">
        <v>106</v>
      </c>
      <c r="C3863" s="102" t="s">
        <v>107</v>
      </c>
      <c r="D3863" s="102" t="s">
        <v>8</v>
      </c>
      <c r="E3863" s="65" t="s">
        <v>948</v>
      </c>
      <c r="F3863" s="65"/>
      <c r="G3863" s="103" t="s">
        <v>108</v>
      </c>
      <c r="H3863" s="104" t="s">
        <v>109</v>
      </c>
      <c r="I3863" s="104" t="s">
        <v>110</v>
      </c>
      <c r="J3863" s="104" t="s">
        <v>9</v>
      </c>
    </row>
    <row r="3864" spans="1:10" ht="26.1" customHeight="1" x14ac:dyDescent="0.2">
      <c r="A3864" s="105" t="s">
        <v>949</v>
      </c>
      <c r="B3864" s="107" t="s">
        <v>2001</v>
      </c>
      <c r="C3864" s="105" t="s">
        <v>114</v>
      </c>
      <c r="D3864" s="105" t="s">
        <v>2002</v>
      </c>
      <c r="E3864" s="78" t="s">
        <v>957</v>
      </c>
      <c r="F3864" s="78"/>
      <c r="G3864" s="106" t="s">
        <v>958</v>
      </c>
      <c r="H3864" s="109">
        <v>1</v>
      </c>
      <c r="I3864" s="108">
        <v>0.53</v>
      </c>
      <c r="J3864" s="108">
        <v>0.53</v>
      </c>
    </row>
    <row r="3865" spans="1:10" ht="26.1" customHeight="1" x14ac:dyDescent="0.2">
      <c r="A3865" s="116" t="s">
        <v>961</v>
      </c>
      <c r="B3865" s="118" t="s">
        <v>2003</v>
      </c>
      <c r="C3865" s="116" t="s">
        <v>114</v>
      </c>
      <c r="D3865" s="116" t="s">
        <v>2004</v>
      </c>
      <c r="E3865" s="76" t="s">
        <v>1027</v>
      </c>
      <c r="F3865" s="76"/>
      <c r="G3865" s="117" t="s">
        <v>958</v>
      </c>
      <c r="H3865" s="120">
        <v>2.4420000000000001E-2</v>
      </c>
      <c r="I3865" s="119">
        <v>22.11</v>
      </c>
      <c r="J3865" s="119">
        <v>0.53</v>
      </c>
    </row>
    <row r="3866" spans="1:10" ht="24" customHeight="1" x14ac:dyDescent="0.2">
      <c r="A3866" s="124"/>
      <c r="B3866" s="124"/>
      <c r="C3866" s="124"/>
      <c r="D3866" s="124"/>
      <c r="E3866" s="124" t="s">
        <v>971</v>
      </c>
      <c r="F3866" s="125">
        <v>0.53</v>
      </c>
      <c r="G3866" s="124" t="s">
        <v>972</v>
      </c>
      <c r="H3866" s="125">
        <v>0</v>
      </c>
      <c r="I3866" s="124" t="s">
        <v>973</v>
      </c>
      <c r="J3866" s="125">
        <v>0.53</v>
      </c>
    </row>
    <row r="3867" spans="1:10" ht="15" customHeight="1" thickBot="1" x14ac:dyDescent="0.25">
      <c r="A3867" s="124"/>
      <c r="B3867" s="124"/>
      <c r="C3867" s="124"/>
      <c r="D3867" s="124"/>
      <c r="E3867" s="124" t="s">
        <v>974</v>
      </c>
      <c r="F3867" s="125">
        <v>0.13</v>
      </c>
      <c r="G3867" s="124"/>
      <c r="H3867" s="77" t="s">
        <v>975</v>
      </c>
      <c r="I3867" s="77"/>
      <c r="J3867" s="125">
        <v>0.66</v>
      </c>
    </row>
    <row r="3868" spans="1:10" ht="15" customHeight="1" thickTop="1" x14ac:dyDescent="0.2">
      <c r="A3868" s="110"/>
      <c r="B3868" s="110"/>
      <c r="C3868" s="110"/>
      <c r="D3868" s="110"/>
      <c r="E3868" s="110"/>
      <c r="F3868" s="110"/>
      <c r="G3868" s="110"/>
      <c r="H3868" s="110"/>
      <c r="I3868" s="110"/>
      <c r="J3868" s="110"/>
    </row>
    <row r="3869" spans="1:10" ht="0.95" customHeight="1" x14ac:dyDescent="0.2">
      <c r="A3869" s="102"/>
      <c r="B3869" s="104" t="s">
        <v>106</v>
      </c>
      <c r="C3869" s="102" t="s">
        <v>107</v>
      </c>
      <c r="D3869" s="102" t="s">
        <v>8</v>
      </c>
      <c r="E3869" s="65" t="s">
        <v>948</v>
      </c>
      <c r="F3869" s="65"/>
      <c r="G3869" s="103" t="s">
        <v>108</v>
      </c>
      <c r="H3869" s="104" t="s">
        <v>109</v>
      </c>
      <c r="I3869" s="104" t="s">
        <v>110</v>
      </c>
      <c r="J3869" s="104" t="s">
        <v>9</v>
      </c>
    </row>
    <row r="3870" spans="1:10" ht="18" customHeight="1" x14ac:dyDescent="0.2">
      <c r="A3870" s="105" t="s">
        <v>949</v>
      </c>
      <c r="B3870" s="107" t="s">
        <v>2005</v>
      </c>
      <c r="C3870" s="105" t="s">
        <v>114</v>
      </c>
      <c r="D3870" s="105" t="s">
        <v>2006</v>
      </c>
      <c r="E3870" s="78" t="s">
        <v>957</v>
      </c>
      <c r="F3870" s="78"/>
      <c r="G3870" s="106" t="s">
        <v>958</v>
      </c>
      <c r="H3870" s="109">
        <v>1</v>
      </c>
      <c r="I3870" s="108">
        <v>0.35</v>
      </c>
      <c r="J3870" s="108">
        <v>0.35</v>
      </c>
    </row>
    <row r="3871" spans="1:10" ht="26.1" customHeight="1" x14ac:dyDescent="0.2">
      <c r="A3871" s="116" t="s">
        <v>961</v>
      </c>
      <c r="B3871" s="118" t="s">
        <v>2007</v>
      </c>
      <c r="C3871" s="116" t="s">
        <v>114</v>
      </c>
      <c r="D3871" s="116" t="s">
        <v>2008</v>
      </c>
      <c r="E3871" s="76" t="s">
        <v>1027</v>
      </c>
      <c r="F3871" s="76"/>
      <c r="G3871" s="117" t="s">
        <v>958</v>
      </c>
      <c r="H3871" s="120">
        <v>1.6990000000000002E-2</v>
      </c>
      <c r="I3871" s="119">
        <v>20.67</v>
      </c>
      <c r="J3871" s="119">
        <v>0.35</v>
      </c>
    </row>
    <row r="3872" spans="1:10" ht="26.1" customHeight="1" x14ac:dyDescent="0.2">
      <c r="A3872" s="124"/>
      <c r="B3872" s="124"/>
      <c r="C3872" s="124"/>
      <c r="D3872" s="124"/>
      <c r="E3872" s="124" t="s">
        <v>971</v>
      </c>
      <c r="F3872" s="125">
        <v>0.35</v>
      </c>
      <c r="G3872" s="124" t="s">
        <v>972</v>
      </c>
      <c r="H3872" s="125">
        <v>0</v>
      </c>
      <c r="I3872" s="124" t="s">
        <v>973</v>
      </c>
      <c r="J3872" s="125">
        <v>0.35</v>
      </c>
    </row>
    <row r="3873" spans="1:10" ht="24" customHeight="1" thickBot="1" x14ac:dyDescent="0.25">
      <c r="A3873" s="124"/>
      <c r="B3873" s="124"/>
      <c r="C3873" s="124"/>
      <c r="D3873" s="124"/>
      <c r="E3873" s="124" t="s">
        <v>974</v>
      </c>
      <c r="F3873" s="125">
        <v>0.09</v>
      </c>
      <c r="G3873" s="124"/>
      <c r="H3873" s="77" t="s">
        <v>975</v>
      </c>
      <c r="I3873" s="77"/>
      <c r="J3873" s="125">
        <v>0.44</v>
      </c>
    </row>
    <row r="3874" spans="1:10" ht="26.1" customHeight="1" thickTop="1" x14ac:dyDescent="0.2">
      <c r="A3874" s="110"/>
      <c r="B3874" s="110"/>
      <c r="C3874" s="110"/>
      <c r="D3874" s="110"/>
      <c r="E3874" s="110"/>
      <c r="F3874" s="110"/>
      <c r="G3874" s="110"/>
      <c r="H3874" s="110"/>
      <c r="I3874" s="110"/>
      <c r="J3874" s="110"/>
    </row>
    <row r="3875" spans="1:10" ht="26.1" customHeight="1" x14ac:dyDescent="0.2">
      <c r="A3875" s="102"/>
      <c r="B3875" s="104" t="s">
        <v>106</v>
      </c>
      <c r="C3875" s="102" t="s">
        <v>107</v>
      </c>
      <c r="D3875" s="102" t="s">
        <v>8</v>
      </c>
      <c r="E3875" s="65" t="s">
        <v>948</v>
      </c>
      <c r="F3875" s="65"/>
      <c r="G3875" s="103" t="s">
        <v>108</v>
      </c>
      <c r="H3875" s="104" t="s">
        <v>109</v>
      </c>
      <c r="I3875" s="104" t="s">
        <v>110</v>
      </c>
      <c r="J3875" s="104" t="s">
        <v>9</v>
      </c>
    </row>
    <row r="3876" spans="1:10" ht="26.1" customHeight="1" x14ac:dyDescent="0.2">
      <c r="A3876" s="105" t="s">
        <v>949</v>
      </c>
      <c r="B3876" s="107" t="s">
        <v>2009</v>
      </c>
      <c r="C3876" s="105" t="s">
        <v>114</v>
      </c>
      <c r="D3876" s="105" t="s">
        <v>2010</v>
      </c>
      <c r="E3876" s="78" t="s">
        <v>957</v>
      </c>
      <c r="F3876" s="78"/>
      <c r="G3876" s="106" t="s">
        <v>958</v>
      </c>
      <c r="H3876" s="109">
        <v>1</v>
      </c>
      <c r="I3876" s="108">
        <v>2.2000000000000002</v>
      </c>
      <c r="J3876" s="108">
        <v>2.2000000000000002</v>
      </c>
    </row>
    <row r="3877" spans="1:10" ht="26.1" customHeight="1" x14ac:dyDescent="0.2">
      <c r="A3877" s="116" t="s">
        <v>961</v>
      </c>
      <c r="B3877" s="118" t="s">
        <v>2011</v>
      </c>
      <c r="C3877" s="116" t="s">
        <v>114</v>
      </c>
      <c r="D3877" s="116" t="s">
        <v>2012</v>
      </c>
      <c r="E3877" s="76" t="s">
        <v>1027</v>
      </c>
      <c r="F3877" s="76"/>
      <c r="G3877" s="117" t="s">
        <v>958</v>
      </c>
      <c r="H3877" s="120">
        <v>2.4420000000000001E-2</v>
      </c>
      <c r="I3877" s="119">
        <v>90.21</v>
      </c>
      <c r="J3877" s="119">
        <v>2.2000000000000002</v>
      </c>
    </row>
    <row r="3878" spans="1:10" ht="26.1" customHeight="1" x14ac:dyDescent="0.2">
      <c r="A3878" s="124"/>
      <c r="B3878" s="124"/>
      <c r="C3878" s="124"/>
      <c r="D3878" s="124"/>
      <c r="E3878" s="124" t="s">
        <v>971</v>
      </c>
      <c r="F3878" s="125">
        <v>2.2000000000000002</v>
      </c>
      <c r="G3878" s="124" t="s">
        <v>972</v>
      </c>
      <c r="H3878" s="125">
        <v>0</v>
      </c>
      <c r="I3878" s="124" t="s">
        <v>973</v>
      </c>
      <c r="J3878" s="125">
        <v>2.2000000000000002</v>
      </c>
    </row>
    <row r="3879" spans="1:10" ht="26.1" customHeight="1" thickBot="1" x14ac:dyDescent="0.25">
      <c r="A3879" s="124"/>
      <c r="B3879" s="124"/>
      <c r="C3879" s="124"/>
      <c r="D3879" s="124"/>
      <c r="E3879" s="124" t="s">
        <v>974</v>
      </c>
      <c r="F3879" s="125">
        <v>0.56999999999999995</v>
      </c>
      <c r="G3879" s="124"/>
      <c r="H3879" s="77" t="s">
        <v>975</v>
      </c>
      <c r="I3879" s="77"/>
      <c r="J3879" s="125">
        <v>2.77</v>
      </c>
    </row>
    <row r="3880" spans="1:10" ht="15" thickTop="1" x14ac:dyDescent="0.2">
      <c r="A3880" s="110"/>
      <c r="B3880" s="110"/>
      <c r="C3880" s="110"/>
      <c r="D3880" s="110"/>
      <c r="E3880" s="110"/>
      <c r="F3880" s="110"/>
      <c r="G3880" s="110"/>
      <c r="H3880" s="110"/>
      <c r="I3880" s="110"/>
      <c r="J3880" s="110"/>
    </row>
    <row r="3881" spans="1:10" ht="15" customHeight="1" x14ac:dyDescent="0.2">
      <c r="A3881" s="102"/>
      <c r="B3881" s="104" t="s">
        <v>106</v>
      </c>
      <c r="C3881" s="102" t="s">
        <v>107</v>
      </c>
      <c r="D3881" s="102" t="s">
        <v>8</v>
      </c>
      <c r="E3881" s="65" t="s">
        <v>948</v>
      </c>
      <c r="F3881" s="65"/>
      <c r="G3881" s="103" t="s">
        <v>108</v>
      </c>
      <c r="H3881" s="104" t="s">
        <v>109</v>
      </c>
      <c r="I3881" s="104" t="s">
        <v>110</v>
      </c>
      <c r="J3881" s="104" t="s">
        <v>9</v>
      </c>
    </row>
    <row r="3882" spans="1:10" ht="0.95" customHeight="1" x14ac:dyDescent="0.2">
      <c r="A3882" s="105" t="s">
        <v>949</v>
      </c>
      <c r="B3882" s="107" t="s">
        <v>2013</v>
      </c>
      <c r="C3882" s="105" t="s">
        <v>114</v>
      </c>
      <c r="D3882" s="105" t="s">
        <v>2014</v>
      </c>
      <c r="E3882" s="78" t="s">
        <v>957</v>
      </c>
      <c r="F3882" s="78"/>
      <c r="G3882" s="106" t="s">
        <v>958</v>
      </c>
      <c r="H3882" s="109">
        <v>1</v>
      </c>
      <c r="I3882" s="108">
        <v>0.35</v>
      </c>
      <c r="J3882" s="108">
        <v>0.35</v>
      </c>
    </row>
    <row r="3883" spans="1:10" ht="18" customHeight="1" x14ac:dyDescent="0.2">
      <c r="A3883" s="116" t="s">
        <v>961</v>
      </c>
      <c r="B3883" s="118" t="s">
        <v>2015</v>
      </c>
      <c r="C3883" s="116" t="s">
        <v>114</v>
      </c>
      <c r="D3883" s="116" t="s">
        <v>2016</v>
      </c>
      <c r="E3883" s="76" t="s">
        <v>1027</v>
      </c>
      <c r="F3883" s="76"/>
      <c r="G3883" s="117" t="s">
        <v>958</v>
      </c>
      <c r="H3883" s="120">
        <v>1.328E-2</v>
      </c>
      <c r="I3883" s="119">
        <v>27.03</v>
      </c>
      <c r="J3883" s="119">
        <v>0.35</v>
      </c>
    </row>
    <row r="3884" spans="1:10" ht="24" customHeight="1" x14ac:dyDescent="0.2">
      <c r="A3884" s="124"/>
      <c r="B3884" s="124"/>
      <c r="C3884" s="124"/>
      <c r="D3884" s="124"/>
      <c r="E3884" s="124" t="s">
        <v>971</v>
      </c>
      <c r="F3884" s="125">
        <v>0.35</v>
      </c>
      <c r="G3884" s="124" t="s">
        <v>972</v>
      </c>
      <c r="H3884" s="125">
        <v>0</v>
      </c>
      <c r="I3884" s="124" t="s">
        <v>973</v>
      </c>
      <c r="J3884" s="125">
        <v>0.35</v>
      </c>
    </row>
    <row r="3885" spans="1:10" ht="26.1" customHeight="1" thickBot="1" x14ac:dyDescent="0.25">
      <c r="A3885" s="124"/>
      <c r="B3885" s="124"/>
      <c r="C3885" s="124"/>
      <c r="D3885" s="124"/>
      <c r="E3885" s="124" t="s">
        <v>974</v>
      </c>
      <c r="F3885" s="125">
        <v>0.09</v>
      </c>
      <c r="G3885" s="124"/>
      <c r="H3885" s="77" t="s">
        <v>975</v>
      </c>
      <c r="I3885" s="77"/>
      <c r="J3885" s="125">
        <v>0.44</v>
      </c>
    </row>
    <row r="3886" spans="1:10" ht="24" customHeight="1" thickTop="1" x14ac:dyDescent="0.2">
      <c r="A3886" s="110"/>
      <c r="B3886" s="110"/>
      <c r="C3886" s="110"/>
      <c r="D3886" s="110"/>
      <c r="E3886" s="110"/>
      <c r="F3886" s="110"/>
      <c r="G3886" s="110"/>
      <c r="H3886" s="110"/>
      <c r="I3886" s="110"/>
      <c r="J3886" s="110"/>
    </row>
    <row r="3887" spans="1:10" ht="26.1" customHeight="1" x14ac:dyDescent="0.2">
      <c r="A3887" s="102"/>
      <c r="B3887" s="104" t="s">
        <v>106</v>
      </c>
      <c r="C3887" s="102" t="s">
        <v>107</v>
      </c>
      <c r="D3887" s="102" t="s">
        <v>8</v>
      </c>
      <c r="E3887" s="65" t="s">
        <v>948</v>
      </c>
      <c r="F3887" s="65"/>
      <c r="G3887" s="103" t="s">
        <v>108</v>
      </c>
      <c r="H3887" s="104" t="s">
        <v>109</v>
      </c>
      <c r="I3887" s="104" t="s">
        <v>110</v>
      </c>
      <c r="J3887" s="104" t="s">
        <v>9</v>
      </c>
    </row>
    <row r="3888" spans="1:10" ht="26.1" customHeight="1" x14ac:dyDescent="0.2">
      <c r="A3888" s="105" t="s">
        <v>949</v>
      </c>
      <c r="B3888" s="107" t="s">
        <v>2017</v>
      </c>
      <c r="C3888" s="105" t="s">
        <v>114</v>
      </c>
      <c r="D3888" s="105" t="s">
        <v>2018</v>
      </c>
      <c r="E3888" s="78" t="s">
        <v>957</v>
      </c>
      <c r="F3888" s="78"/>
      <c r="G3888" s="106" t="s">
        <v>958</v>
      </c>
      <c r="H3888" s="109">
        <v>1</v>
      </c>
      <c r="I3888" s="108">
        <v>0.13</v>
      </c>
      <c r="J3888" s="108">
        <v>0.13</v>
      </c>
    </row>
    <row r="3889" spans="1:10" ht="26.1" customHeight="1" x14ac:dyDescent="0.2">
      <c r="A3889" s="116" t="s">
        <v>961</v>
      </c>
      <c r="B3889" s="118" t="s">
        <v>2019</v>
      </c>
      <c r="C3889" s="116" t="s">
        <v>114</v>
      </c>
      <c r="D3889" s="116" t="s">
        <v>2020</v>
      </c>
      <c r="E3889" s="76" t="s">
        <v>1027</v>
      </c>
      <c r="F3889" s="76"/>
      <c r="G3889" s="117" t="s">
        <v>958</v>
      </c>
      <c r="H3889" s="120">
        <v>5.8599999999999998E-3</v>
      </c>
      <c r="I3889" s="119">
        <v>23.26</v>
      </c>
      <c r="J3889" s="119">
        <v>0.13</v>
      </c>
    </row>
    <row r="3890" spans="1:10" ht="26.1" customHeight="1" x14ac:dyDescent="0.2">
      <c r="A3890" s="124"/>
      <c r="B3890" s="124"/>
      <c r="C3890" s="124"/>
      <c r="D3890" s="124"/>
      <c r="E3890" s="124" t="s">
        <v>971</v>
      </c>
      <c r="F3890" s="125">
        <v>0.13</v>
      </c>
      <c r="G3890" s="124" t="s">
        <v>972</v>
      </c>
      <c r="H3890" s="125">
        <v>0</v>
      </c>
      <c r="I3890" s="124" t="s">
        <v>973</v>
      </c>
      <c r="J3890" s="125">
        <v>0.13</v>
      </c>
    </row>
    <row r="3891" spans="1:10" ht="26.1" customHeight="1" thickBot="1" x14ac:dyDescent="0.25">
      <c r="A3891" s="124"/>
      <c r="B3891" s="124"/>
      <c r="C3891" s="124"/>
      <c r="D3891" s="124"/>
      <c r="E3891" s="124" t="s">
        <v>974</v>
      </c>
      <c r="F3891" s="125">
        <v>0.03</v>
      </c>
      <c r="G3891" s="124"/>
      <c r="H3891" s="77" t="s">
        <v>975</v>
      </c>
      <c r="I3891" s="77"/>
      <c r="J3891" s="125">
        <v>0.16</v>
      </c>
    </row>
    <row r="3892" spans="1:10" ht="26.1" customHeight="1" thickTop="1" x14ac:dyDescent="0.2">
      <c r="A3892" s="110"/>
      <c r="B3892" s="110"/>
      <c r="C3892" s="110"/>
      <c r="D3892" s="110"/>
      <c r="E3892" s="110"/>
      <c r="F3892" s="110"/>
      <c r="G3892" s="110"/>
      <c r="H3892" s="110"/>
      <c r="I3892" s="110"/>
      <c r="J3892" s="110"/>
    </row>
    <row r="3893" spans="1:10" ht="15" x14ac:dyDescent="0.2">
      <c r="A3893" s="102"/>
      <c r="B3893" s="104" t="s">
        <v>106</v>
      </c>
      <c r="C3893" s="102" t="s">
        <v>107</v>
      </c>
      <c r="D3893" s="102" t="s">
        <v>8</v>
      </c>
      <c r="E3893" s="65" t="s">
        <v>948</v>
      </c>
      <c r="F3893" s="65"/>
      <c r="G3893" s="103" t="s">
        <v>108</v>
      </c>
      <c r="H3893" s="104" t="s">
        <v>109</v>
      </c>
      <c r="I3893" s="104" t="s">
        <v>110</v>
      </c>
      <c r="J3893" s="104" t="s">
        <v>9</v>
      </c>
    </row>
    <row r="3894" spans="1:10" ht="15" customHeight="1" x14ac:dyDescent="0.2">
      <c r="A3894" s="105" t="s">
        <v>949</v>
      </c>
      <c r="B3894" s="107" t="s">
        <v>2021</v>
      </c>
      <c r="C3894" s="105" t="s">
        <v>114</v>
      </c>
      <c r="D3894" s="105" t="s">
        <v>2022</v>
      </c>
      <c r="E3894" s="78" t="s">
        <v>957</v>
      </c>
      <c r="F3894" s="78"/>
      <c r="G3894" s="106" t="s">
        <v>958</v>
      </c>
      <c r="H3894" s="109">
        <v>1</v>
      </c>
      <c r="I3894" s="108">
        <v>0.13</v>
      </c>
      <c r="J3894" s="108">
        <v>0.13</v>
      </c>
    </row>
    <row r="3895" spans="1:10" ht="0.95" customHeight="1" x14ac:dyDescent="0.2">
      <c r="A3895" s="116" t="s">
        <v>961</v>
      </c>
      <c r="B3895" s="118" t="s">
        <v>2023</v>
      </c>
      <c r="C3895" s="116" t="s">
        <v>114</v>
      </c>
      <c r="D3895" s="116" t="s">
        <v>2024</v>
      </c>
      <c r="E3895" s="76" t="s">
        <v>1027</v>
      </c>
      <c r="F3895" s="76"/>
      <c r="G3895" s="117" t="s">
        <v>958</v>
      </c>
      <c r="H3895" s="120">
        <v>5.8599999999999998E-3</v>
      </c>
      <c r="I3895" s="119">
        <v>22.39</v>
      </c>
      <c r="J3895" s="119">
        <v>0.13</v>
      </c>
    </row>
    <row r="3896" spans="1:10" ht="18" customHeight="1" x14ac:dyDescent="0.2">
      <c r="A3896" s="124"/>
      <c r="B3896" s="124"/>
      <c r="C3896" s="124"/>
      <c r="D3896" s="124"/>
      <c r="E3896" s="124" t="s">
        <v>971</v>
      </c>
      <c r="F3896" s="125">
        <v>0.13</v>
      </c>
      <c r="G3896" s="124" t="s">
        <v>972</v>
      </c>
      <c r="H3896" s="125">
        <v>0</v>
      </c>
      <c r="I3896" s="124" t="s">
        <v>973</v>
      </c>
      <c r="J3896" s="125">
        <v>0.13</v>
      </c>
    </row>
    <row r="3897" spans="1:10" ht="26.1" customHeight="1" thickBot="1" x14ac:dyDescent="0.25">
      <c r="A3897" s="124"/>
      <c r="B3897" s="124"/>
      <c r="C3897" s="124"/>
      <c r="D3897" s="124"/>
      <c r="E3897" s="124" t="s">
        <v>974</v>
      </c>
      <c r="F3897" s="125">
        <v>0.03</v>
      </c>
      <c r="G3897" s="124"/>
      <c r="H3897" s="77" t="s">
        <v>975</v>
      </c>
      <c r="I3897" s="77"/>
      <c r="J3897" s="125">
        <v>0.16</v>
      </c>
    </row>
    <row r="3898" spans="1:10" ht="39" customHeight="1" thickTop="1" x14ac:dyDescent="0.2">
      <c r="A3898" s="110"/>
      <c r="B3898" s="110"/>
      <c r="C3898" s="110"/>
      <c r="D3898" s="110"/>
      <c r="E3898" s="110"/>
      <c r="F3898" s="110"/>
      <c r="G3898" s="110"/>
      <c r="H3898" s="110"/>
      <c r="I3898" s="110"/>
      <c r="J3898" s="110"/>
    </row>
    <row r="3899" spans="1:10" ht="26.1" customHeight="1" x14ac:dyDescent="0.2">
      <c r="A3899" s="102"/>
      <c r="B3899" s="104" t="s">
        <v>106</v>
      </c>
      <c r="C3899" s="102" t="s">
        <v>107</v>
      </c>
      <c r="D3899" s="102" t="s">
        <v>8</v>
      </c>
      <c r="E3899" s="65" t="s">
        <v>948</v>
      </c>
      <c r="F3899" s="65"/>
      <c r="G3899" s="103" t="s">
        <v>108</v>
      </c>
      <c r="H3899" s="104" t="s">
        <v>109</v>
      </c>
      <c r="I3899" s="104" t="s">
        <v>110</v>
      </c>
      <c r="J3899" s="104" t="s">
        <v>9</v>
      </c>
    </row>
    <row r="3900" spans="1:10" ht="26.1" customHeight="1" x14ac:dyDescent="0.2">
      <c r="A3900" s="105" t="s">
        <v>949</v>
      </c>
      <c r="B3900" s="107" t="s">
        <v>2025</v>
      </c>
      <c r="C3900" s="105" t="s">
        <v>114</v>
      </c>
      <c r="D3900" s="105" t="s">
        <v>2026</v>
      </c>
      <c r="E3900" s="78" t="s">
        <v>957</v>
      </c>
      <c r="F3900" s="78"/>
      <c r="G3900" s="106" t="s">
        <v>958</v>
      </c>
      <c r="H3900" s="109">
        <v>1</v>
      </c>
      <c r="I3900" s="108">
        <v>0.28000000000000003</v>
      </c>
      <c r="J3900" s="108">
        <v>0.28000000000000003</v>
      </c>
    </row>
    <row r="3901" spans="1:10" ht="26.1" customHeight="1" x14ac:dyDescent="0.2">
      <c r="A3901" s="116" t="s">
        <v>961</v>
      </c>
      <c r="B3901" s="118" t="s">
        <v>2027</v>
      </c>
      <c r="C3901" s="116" t="s">
        <v>114</v>
      </c>
      <c r="D3901" s="116" t="s">
        <v>2028</v>
      </c>
      <c r="E3901" s="76" t="s">
        <v>1027</v>
      </c>
      <c r="F3901" s="76"/>
      <c r="G3901" s="117" t="s">
        <v>958</v>
      </c>
      <c r="H3901" s="120">
        <v>9.5700000000000004E-3</v>
      </c>
      <c r="I3901" s="119">
        <v>29.44</v>
      </c>
      <c r="J3901" s="119">
        <v>0.28000000000000003</v>
      </c>
    </row>
    <row r="3902" spans="1:10" ht="26.1" customHeight="1" x14ac:dyDescent="0.2">
      <c r="A3902" s="124"/>
      <c r="B3902" s="124"/>
      <c r="C3902" s="124"/>
      <c r="D3902" s="124"/>
      <c r="E3902" s="124" t="s">
        <v>971</v>
      </c>
      <c r="F3902" s="125">
        <v>0.28000000000000003</v>
      </c>
      <c r="G3902" s="124" t="s">
        <v>972</v>
      </c>
      <c r="H3902" s="125">
        <v>0</v>
      </c>
      <c r="I3902" s="124" t="s">
        <v>973</v>
      </c>
      <c r="J3902" s="125">
        <v>0.28000000000000003</v>
      </c>
    </row>
    <row r="3903" spans="1:10" ht="26.1" customHeight="1" thickBot="1" x14ac:dyDescent="0.25">
      <c r="A3903" s="124"/>
      <c r="B3903" s="124"/>
      <c r="C3903" s="124"/>
      <c r="D3903" s="124"/>
      <c r="E3903" s="124" t="s">
        <v>974</v>
      </c>
      <c r="F3903" s="125">
        <v>7.0000000000000007E-2</v>
      </c>
      <c r="G3903" s="124"/>
      <c r="H3903" s="77" t="s">
        <v>975</v>
      </c>
      <c r="I3903" s="77"/>
      <c r="J3903" s="125">
        <v>0.35</v>
      </c>
    </row>
    <row r="3904" spans="1:10" ht="26.1" customHeight="1" thickTop="1" x14ac:dyDescent="0.2">
      <c r="A3904" s="110"/>
      <c r="B3904" s="110"/>
      <c r="C3904" s="110"/>
      <c r="D3904" s="110"/>
      <c r="E3904" s="110"/>
      <c r="F3904" s="110"/>
      <c r="G3904" s="110"/>
      <c r="H3904" s="110"/>
      <c r="I3904" s="110"/>
      <c r="J3904" s="110"/>
    </row>
    <row r="3905" spans="1:10" ht="26.1" customHeight="1" x14ac:dyDescent="0.2">
      <c r="A3905" s="102"/>
      <c r="B3905" s="104" t="s">
        <v>106</v>
      </c>
      <c r="C3905" s="102" t="s">
        <v>107</v>
      </c>
      <c r="D3905" s="102" t="s">
        <v>8</v>
      </c>
      <c r="E3905" s="65" t="s">
        <v>948</v>
      </c>
      <c r="F3905" s="65"/>
      <c r="G3905" s="103" t="s">
        <v>108</v>
      </c>
      <c r="H3905" s="104" t="s">
        <v>109</v>
      </c>
      <c r="I3905" s="104" t="s">
        <v>110</v>
      </c>
      <c r="J3905" s="104" t="s">
        <v>9</v>
      </c>
    </row>
    <row r="3906" spans="1:10" ht="25.5" x14ac:dyDescent="0.2">
      <c r="A3906" s="105" t="s">
        <v>949</v>
      </c>
      <c r="B3906" s="107" t="s">
        <v>2029</v>
      </c>
      <c r="C3906" s="105" t="s">
        <v>114</v>
      </c>
      <c r="D3906" s="105" t="s">
        <v>2030</v>
      </c>
      <c r="E3906" s="78" t="s">
        <v>957</v>
      </c>
      <c r="F3906" s="78"/>
      <c r="G3906" s="106" t="s">
        <v>958</v>
      </c>
      <c r="H3906" s="109">
        <v>1</v>
      </c>
      <c r="I3906" s="108">
        <v>0.42</v>
      </c>
      <c r="J3906" s="108">
        <v>0.42</v>
      </c>
    </row>
    <row r="3907" spans="1:10" ht="15" customHeight="1" x14ac:dyDescent="0.2">
      <c r="A3907" s="116" t="s">
        <v>961</v>
      </c>
      <c r="B3907" s="118" t="s">
        <v>2031</v>
      </c>
      <c r="C3907" s="116" t="s">
        <v>114</v>
      </c>
      <c r="D3907" s="116" t="s">
        <v>2032</v>
      </c>
      <c r="E3907" s="76" t="s">
        <v>1027</v>
      </c>
      <c r="F3907" s="76"/>
      <c r="G3907" s="117" t="s">
        <v>958</v>
      </c>
      <c r="H3907" s="120">
        <v>1.328E-2</v>
      </c>
      <c r="I3907" s="119">
        <v>32.159999999999997</v>
      </c>
      <c r="J3907" s="119">
        <v>0.42</v>
      </c>
    </row>
    <row r="3908" spans="1:10" ht="0.95" customHeight="1" x14ac:dyDescent="0.2">
      <c r="A3908" s="124"/>
      <c r="B3908" s="124"/>
      <c r="C3908" s="124"/>
      <c r="D3908" s="124"/>
      <c r="E3908" s="124" t="s">
        <v>971</v>
      </c>
      <c r="F3908" s="125">
        <v>0.42</v>
      </c>
      <c r="G3908" s="124" t="s">
        <v>972</v>
      </c>
      <c r="H3908" s="125">
        <v>0</v>
      </c>
      <c r="I3908" s="124" t="s">
        <v>973</v>
      </c>
      <c r="J3908" s="125">
        <v>0.42</v>
      </c>
    </row>
    <row r="3909" spans="1:10" ht="18" customHeight="1" thickBot="1" x14ac:dyDescent="0.25">
      <c r="A3909" s="124"/>
      <c r="B3909" s="124"/>
      <c r="C3909" s="124"/>
      <c r="D3909" s="124"/>
      <c r="E3909" s="124" t="s">
        <v>974</v>
      </c>
      <c r="F3909" s="125">
        <v>0.1</v>
      </c>
      <c r="G3909" s="124"/>
      <c r="H3909" s="77" t="s">
        <v>975</v>
      </c>
      <c r="I3909" s="77"/>
      <c r="J3909" s="125">
        <v>0.52</v>
      </c>
    </row>
    <row r="3910" spans="1:10" ht="26.1" customHeight="1" thickTop="1" x14ac:dyDescent="0.2">
      <c r="A3910" s="110"/>
      <c r="B3910" s="110"/>
      <c r="C3910" s="110"/>
      <c r="D3910" s="110"/>
      <c r="E3910" s="110"/>
      <c r="F3910" s="110"/>
      <c r="G3910" s="110"/>
      <c r="H3910" s="110"/>
      <c r="I3910" s="110"/>
      <c r="J3910" s="110"/>
    </row>
    <row r="3911" spans="1:10" ht="26.1" customHeight="1" x14ac:dyDescent="0.2">
      <c r="A3911" s="102"/>
      <c r="B3911" s="104" t="s">
        <v>106</v>
      </c>
      <c r="C3911" s="102" t="s">
        <v>107</v>
      </c>
      <c r="D3911" s="102" t="s">
        <v>8</v>
      </c>
      <c r="E3911" s="65" t="s">
        <v>948</v>
      </c>
      <c r="F3911" s="65"/>
      <c r="G3911" s="103" t="s">
        <v>108</v>
      </c>
      <c r="H3911" s="104" t="s">
        <v>109</v>
      </c>
      <c r="I3911" s="104" t="s">
        <v>110</v>
      </c>
      <c r="J3911" s="104" t="s">
        <v>9</v>
      </c>
    </row>
    <row r="3912" spans="1:10" ht="24" customHeight="1" x14ac:dyDescent="0.2">
      <c r="A3912" s="105" t="s">
        <v>949</v>
      </c>
      <c r="B3912" s="107" t="s">
        <v>2033</v>
      </c>
      <c r="C3912" s="105" t="s">
        <v>114</v>
      </c>
      <c r="D3912" s="105" t="s">
        <v>2034</v>
      </c>
      <c r="E3912" s="78" t="s">
        <v>957</v>
      </c>
      <c r="F3912" s="78"/>
      <c r="G3912" s="106" t="s">
        <v>958</v>
      </c>
      <c r="H3912" s="109">
        <v>1</v>
      </c>
      <c r="I3912" s="108">
        <v>0.55000000000000004</v>
      </c>
      <c r="J3912" s="108">
        <v>0.55000000000000004</v>
      </c>
    </row>
    <row r="3913" spans="1:10" ht="26.1" customHeight="1" x14ac:dyDescent="0.2">
      <c r="A3913" s="116" t="s">
        <v>961</v>
      </c>
      <c r="B3913" s="118" t="s">
        <v>2035</v>
      </c>
      <c r="C3913" s="116" t="s">
        <v>114</v>
      </c>
      <c r="D3913" s="116" t="s">
        <v>2036</v>
      </c>
      <c r="E3913" s="76" t="s">
        <v>1027</v>
      </c>
      <c r="F3913" s="76"/>
      <c r="G3913" s="117" t="s">
        <v>958</v>
      </c>
      <c r="H3913" s="120">
        <v>1.8849999999999999E-2</v>
      </c>
      <c r="I3913" s="119">
        <v>29.44</v>
      </c>
      <c r="J3913" s="119">
        <v>0.55000000000000004</v>
      </c>
    </row>
    <row r="3914" spans="1:10" ht="26.1" customHeight="1" x14ac:dyDescent="0.2">
      <c r="A3914" s="124"/>
      <c r="B3914" s="124"/>
      <c r="C3914" s="124"/>
      <c r="D3914" s="124"/>
      <c r="E3914" s="124" t="s">
        <v>971</v>
      </c>
      <c r="F3914" s="125">
        <v>0.55000000000000004</v>
      </c>
      <c r="G3914" s="124" t="s">
        <v>972</v>
      </c>
      <c r="H3914" s="125">
        <v>0</v>
      </c>
      <c r="I3914" s="124" t="s">
        <v>973</v>
      </c>
      <c r="J3914" s="125">
        <v>0.55000000000000004</v>
      </c>
    </row>
    <row r="3915" spans="1:10" ht="26.1" customHeight="1" thickBot="1" x14ac:dyDescent="0.25">
      <c r="A3915" s="124"/>
      <c r="B3915" s="124"/>
      <c r="C3915" s="124"/>
      <c r="D3915" s="124"/>
      <c r="E3915" s="124" t="s">
        <v>974</v>
      </c>
      <c r="F3915" s="125">
        <v>0.14000000000000001</v>
      </c>
      <c r="G3915" s="124"/>
      <c r="H3915" s="77" t="s">
        <v>975</v>
      </c>
      <c r="I3915" s="77"/>
      <c r="J3915" s="125">
        <v>0.69</v>
      </c>
    </row>
    <row r="3916" spans="1:10" ht="26.1" customHeight="1" thickTop="1" x14ac:dyDescent="0.2">
      <c r="A3916" s="110"/>
      <c r="B3916" s="110"/>
      <c r="C3916" s="110"/>
      <c r="D3916" s="110"/>
      <c r="E3916" s="110"/>
      <c r="F3916" s="110"/>
      <c r="G3916" s="110"/>
      <c r="H3916" s="110"/>
      <c r="I3916" s="110"/>
      <c r="J3916" s="110"/>
    </row>
    <row r="3917" spans="1:10" ht="26.1" customHeight="1" x14ac:dyDescent="0.2">
      <c r="A3917" s="102"/>
      <c r="B3917" s="104" t="s">
        <v>106</v>
      </c>
      <c r="C3917" s="102" t="s">
        <v>107</v>
      </c>
      <c r="D3917" s="102" t="s">
        <v>8</v>
      </c>
      <c r="E3917" s="65" t="s">
        <v>948</v>
      </c>
      <c r="F3917" s="65"/>
      <c r="G3917" s="103" t="s">
        <v>108</v>
      </c>
      <c r="H3917" s="104" t="s">
        <v>109</v>
      </c>
      <c r="I3917" s="104" t="s">
        <v>110</v>
      </c>
      <c r="J3917" s="104" t="s">
        <v>9</v>
      </c>
    </row>
    <row r="3918" spans="1:10" ht="26.1" customHeight="1" x14ac:dyDescent="0.2">
      <c r="A3918" s="105" t="s">
        <v>949</v>
      </c>
      <c r="B3918" s="107" t="s">
        <v>2037</v>
      </c>
      <c r="C3918" s="105" t="s">
        <v>114</v>
      </c>
      <c r="D3918" s="105" t="s">
        <v>2038</v>
      </c>
      <c r="E3918" s="78" t="s">
        <v>957</v>
      </c>
      <c r="F3918" s="78"/>
      <c r="G3918" s="106" t="s">
        <v>958</v>
      </c>
      <c r="H3918" s="109">
        <v>1</v>
      </c>
      <c r="I3918" s="108">
        <v>0.88</v>
      </c>
      <c r="J3918" s="108">
        <v>0.88</v>
      </c>
    </row>
    <row r="3919" spans="1:10" x14ac:dyDescent="0.2">
      <c r="A3919" s="116" t="s">
        <v>961</v>
      </c>
      <c r="B3919" s="118" t="s">
        <v>2039</v>
      </c>
      <c r="C3919" s="116" t="s">
        <v>114</v>
      </c>
      <c r="D3919" s="116" t="s">
        <v>2040</v>
      </c>
      <c r="E3919" s="76" t="s">
        <v>1027</v>
      </c>
      <c r="F3919" s="76"/>
      <c r="G3919" s="117" t="s">
        <v>958</v>
      </c>
      <c r="H3919" s="120">
        <v>1.8849999999999999E-2</v>
      </c>
      <c r="I3919" s="119">
        <v>47.21</v>
      </c>
      <c r="J3919" s="119">
        <v>0.88</v>
      </c>
    </row>
    <row r="3920" spans="1:10" ht="15" customHeight="1" x14ac:dyDescent="0.2">
      <c r="A3920" s="124"/>
      <c r="B3920" s="124"/>
      <c r="C3920" s="124"/>
      <c r="D3920" s="124"/>
      <c r="E3920" s="124" t="s">
        <v>971</v>
      </c>
      <c r="F3920" s="125">
        <v>0.88</v>
      </c>
      <c r="G3920" s="124" t="s">
        <v>972</v>
      </c>
      <c r="H3920" s="125">
        <v>0</v>
      </c>
      <c r="I3920" s="124" t="s">
        <v>973</v>
      </c>
      <c r="J3920" s="125">
        <v>0.88</v>
      </c>
    </row>
    <row r="3921" spans="1:10" ht="0.95" customHeight="1" thickBot="1" x14ac:dyDescent="0.25">
      <c r="A3921" s="124"/>
      <c r="B3921" s="124"/>
      <c r="C3921" s="124"/>
      <c r="D3921" s="124"/>
      <c r="E3921" s="124" t="s">
        <v>974</v>
      </c>
      <c r="F3921" s="125">
        <v>0.22</v>
      </c>
      <c r="G3921" s="124"/>
      <c r="H3921" s="77" t="s">
        <v>975</v>
      </c>
      <c r="I3921" s="77"/>
      <c r="J3921" s="125">
        <v>1.1000000000000001</v>
      </c>
    </row>
    <row r="3922" spans="1:10" ht="18" customHeight="1" thickTop="1" x14ac:dyDescent="0.2">
      <c r="A3922" s="110"/>
      <c r="B3922" s="110"/>
      <c r="C3922" s="110"/>
      <c r="D3922" s="110"/>
      <c r="E3922" s="110"/>
      <c r="F3922" s="110"/>
      <c r="G3922" s="110"/>
      <c r="H3922" s="110"/>
      <c r="I3922" s="110"/>
      <c r="J3922" s="110"/>
    </row>
    <row r="3923" spans="1:10" ht="24" customHeight="1" x14ac:dyDescent="0.2">
      <c r="A3923" s="102"/>
      <c r="B3923" s="104" t="s">
        <v>106</v>
      </c>
      <c r="C3923" s="102" t="s">
        <v>107</v>
      </c>
      <c r="D3923" s="102" t="s">
        <v>8</v>
      </c>
      <c r="E3923" s="65" t="s">
        <v>948</v>
      </c>
      <c r="F3923" s="65"/>
      <c r="G3923" s="103" t="s">
        <v>108</v>
      </c>
      <c r="H3923" s="104" t="s">
        <v>109</v>
      </c>
      <c r="I3923" s="104" t="s">
        <v>110</v>
      </c>
      <c r="J3923" s="104" t="s">
        <v>9</v>
      </c>
    </row>
    <row r="3924" spans="1:10" ht="26.1" customHeight="1" x14ac:dyDescent="0.2">
      <c r="A3924" s="105" t="s">
        <v>949</v>
      </c>
      <c r="B3924" s="107" t="s">
        <v>2041</v>
      </c>
      <c r="C3924" s="105" t="s">
        <v>114</v>
      </c>
      <c r="D3924" s="105" t="s">
        <v>2042</v>
      </c>
      <c r="E3924" s="78" t="s">
        <v>957</v>
      </c>
      <c r="F3924" s="78"/>
      <c r="G3924" s="106" t="s">
        <v>958</v>
      </c>
      <c r="H3924" s="109">
        <v>1</v>
      </c>
      <c r="I3924" s="108">
        <v>0.45</v>
      </c>
      <c r="J3924" s="108">
        <v>0.45</v>
      </c>
    </row>
    <row r="3925" spans="1:10" ht="24" customHeight="1" x14ac:dyDescent="0.2">
      <c r="A3925" s="116" t="s">
        <v>961</v>
      </c>
      <c r="B3925" s="118" t="s">
        <v>2043</v>
      </c>
      <c r="C3925" s="116" t="s">
        <v>114</v>
      </c>
      <c r="D3925" s="116" t="s">
        <v>2044</v>
      </c>
      <c r="E3925" s="76" t="s">
        <v>1027</v>
      </c>
      <c r="F3925" s="76"/>
      <c r="G3925" s="117" t="s">
        <v>958</v>
      </c>
      <c r="H3925" s="120">
        <v>1.328E-2</v>
      </c>
      <c r="I3925" s="119">
        <v>34.57</v>
      </c>
      <c r="J3925" s="119">
        <v>0.45</v>
      </c>
    </row>
    <row r="3926" spans="1:10" ht="26.1" customHeight="1" x14ac:dyDescent="0.2">
      <c r="A3926" s="124"/>
      <c r="B3926" s="124"/>
      <c r="C3926" s="124"/>
      <c r="D3926" s="124"/>
      <c r="E3926" s="124" t="s">
        <v>971</v>
      </c>
      <c r="F3926" s="125">
        <v>0.45</v>
      </c>
      <c r="G3926" s="124" t="s">
        <v>972</v>
      </c>
      <c r="H3926" s="125">
        <v>0</v>
      </c>
      <c r="I3926" s="124" t="s">
        <v>973</v>
      </c>
      <c r="J3926" s="125">
        <v>0.45</v>
      </c>
    </row>
    <row r="3927" spans="1:10" ht="26.1" customHeight="1" thickBot="1" x14ac:dyDescent="0.25">
      <c r="A3927" s="124"/>
      <c r="B3927" s="124"/>
      <c r="C3927" s="124"/>
      <c r="D3927" s="124"/>
      <c r="E3927" s="124" t="s">
        <v>974</v>
      </c>
      <c r="F3927" s="125">
        <v>0.11</v>
      </c>
      <c r="G3927" s="124"/>
      <c r="H3927" s="77" t="s">
        <v>975</v>
      </c>
      <c r="I3927" s="77"/>
      <c r="J3927" s="125">
        <v>0.56000000000000005</v>
      </c>
    </row>
    <row r="3928" spans="1:10" ht="26.1" customHeight="1" thickTop="1" x14ac:dyDescent="0.2">
      <c r="A3928" s="110"/>
      <c r="B3928" s="110"/>
      <c r="C3928" s="110"/>
      <c r="D3928" s="110"/>
      <c r="E3928" s="110"/>
      <c r="F3928" s="110"/>
      <c r="G3928" s="110"/>
      <c r="H3928" s="110"/>
      <c r="I3928" s="110"/>
      <c r="J3928" s="110"/>
    </row>
    <row r="3929" spans="1:10" ht="26.1" customHeight="1" x14ac:dyDescent="0.2">
      <c r="A3929" s="102"/>
      <c r="B3929" s="104" t="s">
        <v>106</v>
      </c>
      <c r="C3929" s="102" t="s">
        <v>107</v>
      </c>
      <c r="D3929" s="102" t="s">
        <v>8</v>
      </c>
      <c r="E3929" s="65" t="s">
        <v>948</v>
      </c>
      <c r="F3929" s="65"/>
      <c r="G3929" s="103" t="s">
        <v>108</v>
      </c>
      <c r="H3929" s="104" t="s">
        <v>109</v>
      </c>
      <c r="I3929" s="104" t="s">
        <v>110</v>
      </c>
      <c r="J3929" s="104" t="s">
        <v>9</v>
      </c>
    </row>
    <row r="3930" spans="1:10" ht="26.1" customHeight="1" x14ac:dyDescent="0.2">
      <c r="A3930" s="105" t="s">
        <v>949</v>
      </c>
      <c r="B3930" s="107" t="s">
        <v>2045</v>
      </c>
      <c r="C3930" s="105" t="s">
        <v>941</v>
      </c>
      <c r="D3930" s="105" t="s">
        <v>2046</v>
      </c>
      <c r="E3930" s="78" t="s">
        <v>1807</v>
      </c>
      <c r="F3930" s="78"/>
      <c r="G3930" s="106" t="s">
        <v>1810</v>
      </c>
      <c r="H3930" s="109">
        <v>1</v>
      </c>
      <c r="I3930" s="108">
        <v>0.36</v>
      </c>
      <c r="J3930" s="108">
        <v>0.36</v>
      </c>
    </row>
    <row r="3931" spans="1:10" ht="26.1" customHeight="1" x14ac:dyDescent="0.2">
      <c r="A3931" s="116" t="s">
        <v>961</v>
      </c>
      <c r="B3931" s="118" t="s">
        <v>2047</v>
      </c>
      <c r="C3931" s="116" t="s">
        <v>941</v>
      </c>
      <c r="D3931" s="116" t="s">
        <v>1026</v>
      </c>
      <c r="E3931" s="76" t="s">
        <v>1027</v>
      </c>
      <c r="F3931" s="76"/>
      <c r="G3931" s="117" t="s">
        <v>1810</v>
      </c>
      <c r="H3931" s="120">
        <v>2.23E-2</v>
      </c>
      <c r="I3931" s="119">
        <v>16.41</v>
      </c>
      <c r="J3931" s="119">
        <v>0.36</v>
      </c>
    </row>
    <row r="3932" spans="1:10" ht="25.5" x14ac:dyDescent="0.2">
      <c r="A3932" s="124"/>
      <c r="B3932" s="124"/>
      <c r="C3932" s="124"/>
      <c r="D3932" s="124"/>
      <c r="E3932" s="124" t="s">
        <v>971</v>
      </c>
      <c r="F3932" s="125">
        <v>0.36</v>
      </c>
      <c r="G3932" s="124" t="s">
        <v>972</v>
      </c>
      <c r="H3932" s="125">
        <v>0</v>
      </c>
      <c r="I3932" s="124" t="s">
        <v>973</v>
      </c>
      <c r="J3932" s="125">
        <v>0.36</v>
      </c>
    </row>
    <row r="3933" spans="1:10" ht="15" customHeight="1" thickBot="1" x14ac:dyDescent="0.25">
      <c r="A3933" s="124"/>
      <c r="B3933" s="124"/>
      <c r="C3933" s="124"/>
      <c r="D3933" s="124"/>
      <c r="E3933" s="124" t="s">
        <v>974</v>
      </c>
      <c r="F3933" s="125">
        <v>0.09</v>
      </c>
      <c r="G3933" s="124"/>
      <c r="H3933" s="77" t="s">
        <v>975</v>
      </c>
      <c r="I3933" s="77"/>
      <c r="J3933" s="125">
        <v>0.45</v>
      </c>
    </row>
    <row r="3934" spans="1:10" ht="0.95" customHeight="1" thickTop="1" x14ac:dyDescent="0.2">
      <c r="A3934" s="110"/>
      <c r="B3934" s="110"/>
      <c r="C3934" s="110"/>
      <c r="D3934" s="110"/>
      <c r="E3934" s="110"/>
      <c r="F3934" s="110"/>
      <c r="G3934" s="110"/>
      <c r="H3934" s="110"/>
      <c r="I3934" s="110"/>
      <c r="J3934" s="110"/>
    </row>
    <row r="3935" spans="1:10" ht="18" customHeight="1" x14ac:dyDescent="0.2">
      <c r="A3935" s="102"/>
      <c r="B3935" s="104" t="s">
        <v>106</v>
      </c>
      <c r="C3935" s="102" t="s">
        <v>107</v>
      </c>
      <c r="D3935" s="102" t="s">
        <v>8</v>
      </c>
      <c r="E3935" s="65" t="s">
        <v>948</v>
      </c>
      <c r="F3935" s="65"/>
      <c r="G3935" s="103" t="s">
        <v>108</v>
      </c>
      <c r="H3935" s="104" t="s">
        <v>109</v>
      </c>
      <c r="I3935" s="104" t="s">
        <v>110</v>
      </c>
      <c r="J3935" s="104" t="s">
        <v>9</v>
      </c>
    </row>
    <row r="3936" spans="1:10" ht="24" customHeight="1" x14ac:dyDescent="0.2">
      <c r="A3936" s="105" t="s">
        <v>949</v>
      </c>
      <c r="B3936" s="107" t="s">
        <v>2048</v>
      </c>
      <c r="C3936" s="105" t="s">
        <v>114</v>
      </c>
      <c r="D3936" s="105" t="s">
        <v>2049</v>
      </c>
      <c r="E3936" s="78" t="s">
        <v>957</v>
      </c>
      <c r="F3936" s="78"/>
      <c r="G3936" s="106" t="s">
        <v>958</v>
      </c>
      <c r="H3936" s="109">
        <v>1</v>
      </c>
      <c r="I3936" s="108">
        <v>0.5</v>
      </c>
      <c r="J3936" s="108">
        <v>0.5</v>
      </c>
    </row>
    <row r="3937" spans="1:10" ht="26.1" customHeight="1" x14ac:dyDescent="0.2">
      <c r="A3937" s="116" t="s">
        <v>961</v>
      </c>
      <c r="B3937" s="118" t="s">
        <v>2050</v>
      </c>
      <c r="C3937" s="116" t="s">
        <v>114</v>
      </c>
      <c r="D3937" s="116" t="s">
        <v>2051</v>
      </c>
      <c r="E3937" s="76" t="s">
        <v>1027</v>
      </c>
      <c r="F3937" s="76"/>
      <c r="G3937" s="117" t="s">
        <v>958</v>
      </c>
      <c r="H3937" s="120">
        <v>2.4420000000000001E-2</v>
      </c>
      <c r="I3937" s="119">
        <v>20.71</v>
      </c>
      <c r="J3937" s="119">
        <v>0.5</v>
      </c>
    </row>
    <row r="3938" spans="1:10" ht="24" customHeight="1" x14ac:dyDescent="0.2">
      <c r="A3938" s="124"/>
      <c r="B3938" s="124"/>
      <c r="C3938" s="124"/>
      <c r="D3938" s="124"/>
      <c r="E3938" s="124" t="s">
        <v>971</v>
      </c>
      <c r="F3938" s="125">
        <v>0.5</v>
      </c>
      <c r="G3938" s="124" t="s">
        <v>972</v>
      </c>
      <c r="H3938" s="125">
        <v>0</v>
      </c>
      <c r="I3938" s="124" t="s">
        <v>973</v>
      </c>
      <c r="J3938" s="125">
        <v>0.5</v>
      </c>
    </row>
    <row r="3939" spans="1:10" ht="26.1" customHeight="1" thickBot="1" x14ac:dyDescent="0.25">
      <c r="A3939" s="124"/>
      <c r="B3939" s="124"/>
      <c r="C3939" s="124"/>
      <c r="D3939" s="124"/>
      <c r="E3939" s="124" t="s">
        <v>974</v>
      </c>
      <c r="F3939" s="125">
        <v>0.13</v>
      </c>
      <c r="G3939" s="124"/>
      <c r="H3939" s="77" t="s">
        <v>975</v>
      </c>
      <c r="I3939" s="77"/>
      <c r="J3939" s="125">
        <v>0.63</v>
      </c>
    </row>
    <row r="3940" spans="1:10" ht="26.1" customHeight="1" thickTop="1" x14ac:dyDescent="0.2">
      <c r="A3940" s="110"/>
      <c r="B3940" s="110"/>
      <c r="C3940" s="110"/>
      <c r="D3940" s="110"/>
      <c r="E3940" s="110"/>
      <c r="F3940" s="110"/>
      <c r="G3940" s="110"/>
      <c r="H3940" s="110"/>
      <c r="I3940" s="110"/>
      <c r="J3940" s="110"/>
    </row>
    <row r="3941" spans="1:10" ht="26.1" customHeight="1" x14ac:dyDescent="0.2">
      <c r="A3941" s="102"/>
      <c r="B3941" s="104" t="s">
        <v>106</v>
      </c>
      <c r="C3941" s="102" t="s">
        <v>107</v>
      </c>
      <c r="D3941" s="102" t="s">
        <v>8</v>
      </c>
      <c r="E3941" s="65" t="s">
        <v>948</v>
      </c>
      <c r="F3941" s="65"/>
      <c r="G3941" s="103" t="s">
        <v>108</v>
      </c>
      <c r="H3941" s="104" t="s">
        <v>109</v>
      </c>
      <c r="I3941" s="104" t="s">
        <v>110</v>
      </c>
      <c r="J3941" s="104" t="s">
        <v>9</v>
      </c>
    </row>
    <row r="3942" spans="1:10" ht="26.1" customHeight="1" x14ac:dyDescent="0.2">
      <c r="A3942" s="105" t="s">
        <v>949</v>
      </c>
      <c r="B3942" s="107" t="s">
        <v>2052</v>
      </c>
      <c r="C3942" s="105" t="s">
        <v>114</v>
      </c>
      <c r="D3942" s="105" t="s">
        <v>2053</v>
      </c>
      <c r="E3942" s="78" t="s">
        <v>957</v>
      </c>
      <c r="F3942" s="78"/>
      <c r="G3942" s="106" t="s">
        <v>958</v>
      </c>
      <c r="H3942" s="109">
        <v>1</v>
      </c>
      <c r="I3942" s="108">
        <v>0.35</v>
      </c>
      <c r="J3942" s="108">
        <v>0.35</v>
      </c>
    </row>
    <row r="3943" spans="1:10" ht="26.1" customHeight="1" x14ac:dyDescent="0.2">
      <c r="A3943" s="116" t="s">
        <v>961</v>
      </c>
      <c r="B3943" s="118" t="s">
        <v>2054</v>
      </c>
      <c r="C3943" s="116" t="s">
        <v>114</v>
      </c>
      <c r="D3943" s="116" t="s">
        <v>2055</v>
      </c>
      <c r="E3943" s="76" t="s">
        <v>1027</v>
      </c>
      <c r="F3943" s="76"/>
      <c r="G3943" s="117" t="s">
        <v>958</v>
      </c>
      <c r="H3943" s="120">
        <v>1.6990000000000002E-2</v>
      </c>
      <c r="I3943" s="119">
        <v>20.71</v>
      </c>
      <c r="J3943" s="119">
        <v>0.35</v>
      </c>
    </row>
    <row r="3944" spans="1:10" ht="26.1" customHeight="1" x14ac:dyDescent="0.2">
      <c r="A3944" s="124"/>
      <c r="B3944" s="124"/>
      <c r="C3944" s="124"/>
      <c r="D3944" s="124"/>
      <c r="E3944" s="124" t="s">
        <v>971</v>
      </c>
      <c r="F3944" s="125">
        <v>0.35</v>
      </c>
      <c r="G3944" s="124" t="s">
        <v>972</v>
      </c>
      <c r="H3944" s="125">
        <v>0</v>
      </c>
      <c r="I3944" s="124" t="s">
        <v>973</v>
      </c>
      <c r="J3944" s="125">
        <v>0.35</v>
      </c>
    </row>
    <row r="3945" spans="1:10" ht="15" customHeight="1" thickBot="1" x14ac:dyDescent="0.25">
      <c r="A3945" s="124"/>
      <c r="B3945" s="124"/>
      <c r="C3945" s="124"/>
      <c r="D3945" s="124"/>
      <c r="E3945" s="124" t="s">
        <v>974</v>
      </c>
      <c r="F3945" s="125">
        <v>0.09</v>
      </c>
      <c r="G3945" s="124"/>
      <c r="H3945" s="77" t="s">
        <v>975</v>
      </c>
      <c r="I3945" s="77"/>
      <c r="J3945" s="125">
        <v>0.44</v>
      </c>
    </row>
    <row r="3946" spans="1:10" ht="15" customHeight="1" thickTop="1" x14ac:dyDescent="0.2">
      <c r="A3946" s="110"/>
      <c r="B3946" s="110"/>
      <c r="C3946" s="110"/>
      <c r="D3946" s="110"/>
      <c r="E3946" s="110"/>
      <c r="F3946" s="110"/>
      <c r="G3946" s="110"/>
      <c r="H3946" s="110"/>
      <c r="I3946" s="110"/>
      <c r="J3946" s="110"/>
    </row>
    <row r="3947" spans="1:10" ht="0.95" customHeight="1" x14ac:dyDescent="0.2">
      <c r="A3947" s="102"/>
      <c r="B3947" s="104" t="s">
        <v>106</v>
      </c>
      <c r="C3947" s="102" t="s">
        <v>107</v>
      </c>
      <c r="D3947" s="102" t="s">
        <v>8</v>
      </c>
      <c r="E3947" s="65" t="s">
        <v>948</v>
      </c>
      <c r="F3947" s="65"/>
      <c r="G3947" s="103" t="s">
        <v>108</v>
      </c>
      <c r="H3947" s="104" t="s">
        <v>109</v>
      </c>
      <c r="I3947" s="104" t="s">
        <v>110</v>
      </c>
      <c r="J3947" s="104" t="s">
        <v>9</v>
      </c>
    </row>
    <row r="3948" spans="1:10" ht="18" customHeight="1" x14ac:dyDescent="0.2">
      <c r="A3948" s="105" t="s">
        <v>949</v>
      </c>
      <c r="B3948" s="107" t="s">
        <v>2056</v>
      </c>
      <c r="C3948" s="105" t="s">
        <v>114</v>
      </c>
      <c r="D3948" s="105" t="s">
        <v>2057</v>
      </c>
      <c r="E3948" s="78" t="s">
        <v>957</v>
      </c>
      <c r="F3948" s="78"/>
      <c r="G3948" s="106" t="s">
        <v>958</v>
      </c>
      <c r="H3948" s="109">
        <v>1</v>
      </c>
      <c r="I3948" s="108">
        <v>0.27</v>
      </c>
      <c r="J3948" s="108">
        <v>0.27</v>
      </c>
    </row>
    <row r="3949" spans="1:10" ht="26.1" customHeight="1" x14ac:dyDescent="0.2">
      <c r="A3949" s="116" t="s">
        <v>961</v>
      </c>
      <c r="B3949" s="118" t="s">
        <v>2058</v>
      </c>
      <c r="C3949" s="116" t="s">
        <v>114</v>
      </c>
      <c r="D3949" s="116" t="s">
        <v>2059</v>
      </c>
      <c r="E3949" s="76" t="s">
        <v>1027</v>
      </c>
      <c r="F3949" s="76"/>
      <c r="G3949" s="117" t="s">
        <v>958</v>
      </c>
      <c r="H3949" s="120">
        <v>1.328E-2</v>
      </c>
      <c r="I3949" s="119">
        <v>20.71</v>
      </c>
      <c r="J3949" s="119">
        <v>0.27</v>
      </c>
    </row>
    <row r="3950" spans="1:10" ht="26.1" customHeight="1" x14ac:dyDescent="0.2">
      <c r="A3950" s="124"/>
      <c r="B3950" s="124"/>
      <c r="C3950" s="124"/>
      <c r="D3950" s="124"/>
      <c r="E3950" s="124" t="s">
        <v>971</v>
      </c>
      <c r="F3950" s="125">
        <v>0.27</v>
      </c>
      <c r="G3950" s="124" t="s">
        <v>972</v>
      </c>
      <c r="H3950" s="125">
        <v>0</v>
      </c>
      <c r="I3950" s="124" t="s">
        <v>973</v>
      </c>
      <c r="J3950" s="125">
        <v>0.27</v>
      </c>
    </row>
    <row r="3951" spans="1:10" ht="26.1" customHeight="1" thickBot="1" x14ac:dyDescent="0.25">
      <c r="A3951" s="124"/>
      <c r="B3951" s="124"/>
      <c r="C3951" s="124"/>
      <c r="D3951" s="124"/>
      <c r="E3951" s="124" t="s">
        <v>974</v>
      </c>
      <c r="F3951" s="125">
        <v>7.0000000000000007E-2</v>
      </c>
      <c r="G3951" s="124"/>
      <c r="H3951" s="77" t="s">
        <v>975</v>
      </c>
      <c r="I3951" s="77"/>
      <c r="J3951" s="125">
        <v>0.34</v>
      </c>
    </row>
    <row r="3952" spans="1:10" ht="26.1" customHeight="1" thickTop="1" x14ac:dyDescent="0.2">
      <c r="A3952" s="110"/>
      <c r="B3952" s="110"/>
      <c r="C3952" s="110"/>
      <c r="D3952" s="110"/>
      <c r="E3952" s="110"/>
      <c r="F3952" s="110"/>
      <c r="G3952" s="110"/>
      <c r="H3952" s="110"/>
      <c r="I3952" s="110"/>
      <c r="J3952" s="110"/>
    </row>
    <row r="3953" spans="1:10" ht="26.1" customHeight="1" x14ac:dyDescent="0.2">
      <c r="A3953" s="102"/>
      <c r="B3953" s="104" t="s">
        <v>106</v>
      </c>
      <c r="C3953" s="102" t="s">
        <v>107</v>
      </c>
      <c r="D3953" s="102" t="s">
        <v>8</v>
      </c>
      <c r="E3953" s="65" t="s">
        <v>948</v>
      </c>
      <c r="F3953" s="65"/>
      <c r="G3953" s="103" t="s">
        <v>108</v>
      </c>
      <c r="H3953" s="104" t="s">
        <v>109</v>
      </c>
      <c r="I3953" s="104" t="s">
        <v>110</v>
      </c>
      <c r="J3953" s="104" t="s">
        <v>9</v>
      </c>
    </row>
    <row r="3954" spans="1:10" ht="26.1" customHeight="1" x14ac:dyDescent="0.2">
      <c r="A3954" s="105" t="s">
        <v>949</v>
      </c>
      <c r="B3954" s="107" t="s">
        <v>2060</v>
      </c>
      <c r="C3954" s="105" t="s">
        <v>114</v>
      </c>
      <c r="D3954" s="105" t="s">
        <v>2061</v>
      </c>
      <c r="E3954" s="78" t="s">
        <v>957</v>
      </c>
      <c r="F3954" s="78"/>
      <c r="G3954" s="106" t="s">
        <v>958</v>
      </c>
      <c r="H3954" s="109">
        <v>1</v>
      </c>
      <c r="I3954" s="108">
        <v>0.39</v>
      </c>
      <c r="J3954" s="108">
        <v>0.39</v>
      </c>
    </row>
    <row r="3955" spans="1:10" ht="26.1" customHeight="1" x14ac:dyDescent="0.2">
      <c r="A3955" s="116" t="s">
        <v>961</v>
      </c>
      <c r="B3955" s="118" t="s">
        <v>1313</v>
      </c>
      <c r="C3955" s="116" t="s">
        <v>114</v>
      </c>
      <c r="D3955" s="116" t="s">
        <v>1314</v>
      </c>
      <c r="E3955" s="76" t="s">
        <v>1027</v>
      </c>
      <c r="F3955" s="76"/>
      <c r="G3955" s="117" t="s">
        <v>958</v>
      </c>
      <c r="H3955" s="120">
        <v>2.4420000000000001E-2</v>
      </c>
      <c r="I3955" s="119">
        <v>16.28</v>
      </c>
      <c r="J3955" s="119">
        <v>0.39</v>
      </c>
    </row>
    <row r="3956" spans="1:10" ht="26.1" customHeight="1" x14ac:dyDescent="0.2">
      <c r="A3956" s="124"/>
      <c r="B3956" s="124"/>
      <c r="C3956" s="124"/>
      <c r="D3956" s="124"/>
      <c r="E3956" s="124" t="s">
        <v>971</v>
      </c>
      <c r="F3956" s="125">
        <v>0.39</v>
      </c>
      <c r="G3956" s="124" t="s">
        <v>972</v>
      </c>
      <c r="H3956" s="125">
        <v>0</v>
      </c>
      <c r="I3956" s="124" t="s">
        <v>973</v>
      </c>
      <c r="J3956" s="125">
        <v>0.39</v>
      </c>
    </row>
    <row r="3957" spans="1:10" ht="26.1" customHeight="1" thickBot="1" x14ac:dyDescent="0.25">
      <c r="A3957" s="124"/>
      <c r="B3957" s="124"/>
      <c r="C3957" s="124"/>
      <c r="D3957" s="124"/>
      <c r="E3957" s="124" t="s">
        <v>974</v>
      </c>
      <c r="F3957" s="125">
        <v>0.1</v>
      </c>
      <c r="G3957" s="124"/>
      <c r="H3957" s="77" t="s">
        <v>975</v>
      </c>
      <c r="I3957" s="77"/>
      <c r="J3957" s="125">
        <v>0.49</v>
      </c>
    </row>
    <row r="3958" spans="1:10" ht="15" thickTop="1" x14ac:dyDescent="0.2">
      <c r="A3958" s="110"/>
      <c r="B3958" s="110"/>
      <c r="C3958" s="110"/>
      <c r="D3958" s="110"/>
      <c r="E3958" s="110"/>
      <c r="F3958" s="110"/>
      <c r="G3958" s="110"/>
      <c r="H3958" s="110"/>
      <c r="I3958" s="110"/>
      <c r="J3958" s="110"/>
    </row>
    <row r="3959" spans="1:10" ht="15" customHeight="1" x14ac:dyDescent="0.2">
      <c r="A3959" s="102"/>
      <c r="B3959" s="104" t="s">
        <v>106</v>
      </c>
      <c r="C3959" s="102" t="s">
        <v>107</v>
      </c>
      <c r="D3959" s="102" t="s">
        <v>8</v>
      </c>
      <c r="E3959" s="65" t="s">
        <v>948</v>
      </c>
      <c r="F3959" s="65"/>
      <c r="G3959" s="103" t="s">
        <v>108</v>
      </c>
      <c r="H3959" s="104" t="s">
        <v>109</v>
      </c>
      <c r="I3959" s="104" t="s">
        <v>110</v>
      </c>
      <c r="J3959" s="104" t="s">
        <v>9</v>
      </c>
    </row>
    <row r="3960" spans="1:10" ht="0.95" customHeight="1" x14ac:dyDescent="0.2">
      <c r="A3960" s="105" t="s">
        <v>949</v>
      </c>
      <c r="B3960" s="107" t="s">
        <v>2062</v>
      </c>
      <c r="C3960" s="105" t="s">
        <v>114</v>
      </c>
      <c r="D3960" s="105" t="s">
        <v>2063</v>
      </c>
      <c r="E3960" s="78" t="s">
        <v>957</v>
      </c>
      <c r="F3960" s="78"/>
      <c r="G3960" s="106" t="s">
        <v>958</v>
      </c>
      <c r="H3960" s="109">
        <v>1</v>
      </c>
      <c r="I3960" s="108">
        <v>0.33</v>
      </c>
      <c r="J3960" s="108">
        <v>0.33</v>
      </c>
    </row>
    <row r="3961" spans="1:10" ht="18" customHeight="1" x14ac:dyDescent="0.2">
      <c r="A3961" s="116" t="s">
        <v>961</v>
      </c>
      <c r="B3961" s="118" t="s">
        <v>2064</v>
      </c>
      <c r="C3961" s="116" t="s">
        <v>114</v>
      </c>
      <c r="D3961" s="116" t="s">
        <v>2065</v>
      </c>
      <c r="E3961" s="76" t="s">
        <v>1027</v>
      </c>
      <c r="F3961" s="76"/>
      <c r="G3961" s="117" t="s">
        <v>958</v>
      </c>
      <c r="H3961" s="120">
        <v>1.328E-2</v>
      </c>
      <c r="I3961" s="119">
        <v>25.2</v>
      </c>
      <c r="J3961" s="119">
        <v>0.33</v>
      </c>
    </row>
    <row r="3962" spans="1:10" ht="24" customHeight="1" x14ac:dyDescent="0.2">
      <c r="A3962" s="124"/>
      <c r="B3962" s="124"/>
      <c r="C3962" s="124"/>
      <c r="D3962" s="124"/>
      <c r="E3962" s="124" t="s">
        <v>971</v>
      </c>
      <c r="F3962" s="125">
        <v>0.33</v>
      </c>
      <c r="G3962" s="124" t="s">
        <v>972</v>
      </c>
      <c r="H3962" s="125">
        <v>0</v>
      </c>
      <c r="I3962" s="124" t="s">
        <v>973</v>
      </c>
      <c r="J3962" s="125">
        <v>0.33</v>
      </c>
    </row>
    <row r="3963" spans="1:10" ht="26.1" customHeight="1" thickBot="1" x14ac:dyDescent="0.25">
      <c r="A3963" s="124"/>
      <c r="B3963" s="124"/>
      <c r="C3963" s="124"/>
      <c r="D3963" s="124"/>
      <c r="E3963" s="124" t="s">
        <v>974</v>
      </c>
      <c r="F3963" s="125">
        <v>0.08</v>
      </c>
      <c r="G3963" s="124"/>
      <c r="H3963" s="77" t="s">
        <v>975</v>
      </c>
      <c r="I3963" s="77"/>
      <c r="J3963" s="125">
        <v>0.41</v>
      </c>
    </row>
    <row r="3964" spans="1:10" ht="24" customHeight="1" thickTop="1" x14ac:dyDescent="0.2">
      <c r="A3964" s="110"/>
      <c r="B3964" s="110"/>
      <c r="C3964" s="110"/>
      <c r="D3964" s="110"/>
      <c r="E3964" s="110"/>
      <c r="F3964" s="110"/>
      <c r="G3964" s="110"/>
      <c r="H3964" s="110"/>
      <c r="I3964" s="110"/>
      <c r="J3964" s="110"/>
    </row>
    <row r="3965" spans="1:10" ht="26.1" customHeight="1" x14ac:dyDescent="0.2">
      <c r="A3965" s="102"/>
      <c r="B3965" s="104" t="s">
        <v>106</v>
      </c>
      <c r="C3965" s="102" t="s">
        <v>107</v>
      </c>
      <c r="D3965" s="102" t="s">
        <v>8</v>
      </c>
      <c r="E3965" s="65" t="s">
        <v>948</v>
      </c>
      <c r="F3965" s="65"/>
      <c r="G3965" s="103" t="s">
        <v>108</v>
      </c>
      <c r="H3965" s="104" t="s">
        <v>109</v>
      </c>
      <c r="I3965" s="104" t="s">
        <v>110</v>
      </c>
      <c r="J3965" s="104" t="s">
        <v>9</v>
      </c>
    </row>
    <row r="3966" spans="1:10" ht="26.1" customHeight="1" x14ac:dyDescent="0.2">
      <c r="A3966" s="105" t="s">
        <v>949</v>
      </c>
      <c r="B3966" s="107" t="s">
        <v>2066</v>
      </c>
      <c r="C3966" s="105" t="s">
        <v>114</v>
      </c>
      <c r="D3966" s="105" t="s">
        <v>2067</v>
      </c>
      <c r="E3966" s="78" t="s">
        <v>957</v>
      </c>
      <c r="F3966" s="78"/>
      <c r="G3966" s="106" t="s">
        <v>958</v>
      </c>
      <c r="H3966" s="109">
        <v>1</v>
      </c>
      <c r="I3966" s="108">
        <v>0.27</v>
      </c>
      <c r="J3966" s="108">
        <v>0.27</v>
      </c>
    </row>
    <row r="3967" spans="1:10" ht="26.1" customHeight="1" x14ac:dyDescent="0.2">
      <c r="A3967" s="116" t="s">
        <v>961</v>
      </c>
      <c r="B3967" s="118" t="s">
        <v>2068</v>
      </c>
      <c r="C3967" s="116" t="s">
        <v>114</v>
      </c>
      <c r="D3967" s="116" t="s">
        <v>2069</v>
      </c>
      <c r="E3967" s="76" t="s">
        <v>1027</v>
      </c>
      <c r="F3967" s="76"/>
      <c r="G3967" s="117" t="s">
        <v>958</v>
      </c>
      <c r="H3967" s="120">
        <v>1.328E-2</v>
      </c>
      <c r="I3967" s="119">
        <v>20.45</v>
      </c>
      <c r="J3967" s="119">
        <v>0.27</v>
      </c>
    </row>
    <row r="3968" spans="1:10" ht="26.1" customHeight="1" x14ac:dyDescent="0.2">
      <c r="A3968" s="124"/>
      <c r="B3968" s="124"/>
      <c r="C3968" s="124"/>
      <c r="D3968" s="124"/>
      <c r="E3968" s="124" t="s">
        <v>971</v>
      </c>
      <c r="F3968" s="125">
        <v>0.27</v>
      </c>
      <c r="G3968" s="124" t="s">
        <v>972</v>
      </c>
      <c r="H3968" s="125">
        <v>0</v>
      </c>
      <c r="I3968" s="124" t="s">
        <v>973</v>
      </c>
      <c r="J3968" s="125">
        <v>0.27</v>
      </c>
    </row>
    <row r="3969" spans="1:10" ht="26.1" customHeight="1" thickBot="1" x14ac:dyDescent="0.25">
      <c r="A3969" s="124"/>
      <c r="B3969" s="124"/>
      <c r="C3969" s="124"/>
      <c r="D3969" s="124"/>
      <c r="E3969" s="124" t="s">
        <v>974</v>
      </c>
      <c r="F3969" s="125">
        <v>7.0000000000000007E-2</v>
      </c>
      <c r="G3969" s="124"/>
      <c r="H3969" s="77" t="s">
        <v>975</v>
      </c>
      <c r="I3969" s="77"/>
      <c r="J3969" s="125">
        <v>0.34</v>
      </c>
    </row>
    <row r="3970" spans="1:10" ht="26.1" customHeight="1" thickTop="1" x14ac:dyDescent="0.2">
      <c r="A3970" s="110"/>
      <c r="B3970" s="110"/>
      <c r="C3970" s="110"/>
      <c r="D3970" s="110"/>
      <c r="E3970" s="110"/>
      <c r="F3970" s="110"/>
      <c r="G3970" s="110"/>
      <c r="H3970" s="110"/>
      <c r="I3970" s="110"/>
      <c r="J3970" s="110"/>
    </row>
    <row r="3971" spans="1:10" ht="15" x14ac:dyDescent="0.2">
      <c r="A3971" s="102"/>
      <c r="B3971" s="104" t="s">
        <v>106</v>
      </c>
      <c r="C3971" s="102" t="s">
        <v>107</v>
      </c>
      <c r="D3971" s="102" t="s">
        <v>8</v>
      </c>
      <c r="E3971" s="65" t="s">
        <v>948</v>
      </c>
      <c r="F3971" s="65"/>
      <c r="G3971" s="103" t="s">
        <v>108</v>
      </c>
      <c r="H3971" s="104" t="s">
        <v>109</v>
      </c>
      <c r="I3971" s="104" t="s">
        <v>110</v>
      </c>
      <c r="J3971" s="104" t="s">
        <v>9</v>
      </c>
    </row>
    <row r="3972" spans="1:10" ht="15" customHeight="1" x14ac:dyDescent="0.2">
      <c r="A3972" s="105" t="s">
        <v>949</v>
      </c>
      <c r="B3972" s="107" t="s">
        <v>2070</v>
      </c>
      <c r="C3972" s="105" t="s">
        <v>114</v>
      </c>
      <c r="D3972" s="105" t="s">
        <v>2071</v>
      </c>
      <c r="E3972" s="78" t="s">
        <v>957</v>
      </c>
      <c r="F3972" s="78"/>
      <c r="G3972" s="106" t="s">
        <v>958</v>
      </c>
      <c r="H3972" s="109">
        <v>1</v>
      </c>
      <c r="I3972" s="108">
        <v>0.3</v>
      </c>
      <c r="J3972" s="108">
        <v>0.3</v>
      </c>
    </row>
    <row r="3973" spans="1:10" ht="0.95" customHeight="1" x14ac:dyDescent="0.2">
      <c r="A3973" s="116" t="s">
        <v>961</v>
      </c>
      <c r="B3973" s="118" t="s">
        <v>2072</v>
      </c>
      <c r="C3973" s="116" t="s">
        <v>114</v>
      </c>
      <c r="D3973" s="116" t="s">
        <v>2073</v>
      </c>
      <c r="E3973" s="76" t="s">
        <v>1027</v>
      </c>
      <c r="F3973" s="76"/>
      <c r="G3973" s="117" t="s">
        <v>958</v>
      </c>
      <c r="H3973" s="120">
        <v>1.6990000000000002E-2</v>
      </c>
      <c r="I3973" s="119">
        <v>18.170000000000002</v>
      </c>
      <c r="J3973" s="119">
        <v>0.3</v>
      </c>
    </row>
    <row r="3974" spans="1:10" ht="18" customHeight="1" x14ac:dyDescent="0.2">
      <c r="A3974" s="124"/>
      <c r="B3974" s="124"/>
      <c r="C3974" s="124"/>
      <c r="D3974" s="124"/>
      <c r="E3974" s="124" t="s">
        <v>971</v>
      </c>
      <c r="F3974" s="125">
        <v>0.3</v>
      </c>
      <c r="G3974" s="124" t="s">
        <v>972</v>
      </c>
      <c r="H3974" s="125">
        <v>0</v>
      </c>
      <c r="I3974" s="124" t="s">
        <v>973</v>
      </c>
      <c r="J3974" s="125">
        <v>0.3</v>
      </c>
    </row>
    <row r="3975" spans="1:10" ht="24" customHeight="1" thickBot="1" x14ac:dyDescent="0.25">
      <c r="A3975" s="124"/>
      <c r="B3975" s="124"/>
      <c r="C3975" s="124"/>
      <c r="D3975" s="124"/>
      <c r="E3975" s="124" t="s">
        <v>974</v>
      </c>
      <c r="F3975" s="125">
        <v>7.0000000000000007E-2</v>
      </c>
      <c r="G3975" s="124"/>
      <c r="H3975" s="77" t="s">
        <v>975</v>
      </c>
      <c r="I3975" s="77"/>
      <c r="J3975" s="125">
        <v>0.37</v>
      </c>
    </row>
    <row r="3976" spans="1:10" ht="26.1" customHeight="1" thickTop="1" x14ac:dyDescent="0.2">
      <c r="A3976" s="110"/>
      <c r="B3976" s="110"/>
      <c r="C3976" s="110"/>
      <c r="D3976" s="110"/>
      <c r="E3976" s="110"/>
      <c r="F3976" s="110"/>
      <c r="G3976" s="110"/>
      <c r="H3976" s="110"/>
      <c r="I3976" s="110"/>
      <c r="J3976" s="110"/>
    </row>
    <row r="3977" spans="1:10" ht="26.1" customHeight="1" x14ac:dyDescent="0.2">
      <c r="A3977" s="102"/>
      <c r="B3977" s="104" t="s">
        <v>106</v>
      </c>
      <c r="C3977" s="102" t="s">
        <v>107</v>
      </c>
      <c r="D3977" s="102" t="s">
        <v>8</v>
      </c>
      <c r="E3977" s="65" t="s">
        <v>948</v>
      </c>
      <c r="F3977" s="65"/>
      <c r="G3977" s="103" t="s">
        <v>108</v>
      </c>
      <c r="H3977" s="104" t="s">
        <v>109</v>
      </c>
      <c r="I3977" s="104" t="s">
        <v>110</v>
      </c>
      <c r="J3977" s="104" t="s">
        <v>9</v>
      </c>
    </row>
    <row r="3978" spans="1:10" ht="26.1" customHeight="1" x14ac:dyDescent="0.2">
      <c r="A3978" s="105" t="s">
        <v>949</v>
      </c>
      <c r="B3978" s="107" t="s">
        <v>1324</v>
      </c>
      <c r="C3978" s="105" t="s">
        <v>114</v>
      </c>
      <c r="D3978" s="105" t="s">
        <v>1325</v>
      </c>
      <c r="E3978" s="78" t="s">
        <v>957</v>
      </c>
      <c r="F3978" s="78"/>
      <c r="G3978" s="106" t="s">
        <v>958</v>
      </c>
      <c r="H3978" s="109">
        <v>1</v>
      </c>
      <c r="I3978" s="108">
        <v>28.95</v>
      </c>
      <c r="J3978" s="108">
        <v>28.95</v>
      </c>
    </row>
    <row r="3979" spans="1:10" ht="24" customHeight="1" x14ac:dyDescent="0.2">
      <c r="A3979" s="111" t="s">
        <v>951</v>
      </c>
      <c r="B3979" s="113" t="s">
        <v>1991</v>
      </c>
      <c r="C3979" s="111" t="s">
        <v>114</v>
      </c>
      <c r="D3979" s="111" t="s">
        <v>1992</v>
      </c>
      <c r="E3979" s="79" t="s">
        <v>957</v>
      </c>
      <c r="F3979" s="79"/>
      <c r="G3979" s="112" t="s">
        <v>958</v>
      </c>
      <c r="H3979" s="115">
        <v>1</v>
      </c>
      <c r="I3979" s="114">
        <v>0.95</v>
      </c>
      <c r="J3979" s="114">
        <v>0.95</v>
      </c>
    </row>
    <row r="3980" spans="1:10" ht="26.1" customHeight="1" x14ac:dyDescent="0.2">
      <c r="A3980" s="116" t="s">
        <v>961</v>
      </c>
      <c r="B3980" s="118" t="s">
        <v>1482</v>
      </c>
      <c r="C3980" s="116" t="s">
        <v>114</v>
      </c>
      <c r="D3980" s="116" t="s">
        <v>1483</v>
      </c>
      <c r="E3980" s="76" t="s">
        <v>1027</v>
      </c>
      <c r="F3980" s="76"/>
      <c r="G3980" s="117" t="s">
        <v>958</v>
      </c>
      <c r="H3980" s="120">
        <v>1</v>
      </c>
      <c r="I3980" s="119">
        <v>22.16</v>
      </c>
      <c r="J3980" s="119">
        <v>22.16</v>
      </c>
    </row>
    <row r="3981" spans="1:10" ht="26.1" customHeight="1" x14ac:dyDescent="0.2">
      <c r="A3981" s="116" t="s">
        <v>961</v>
      </c>
      <c r="B3981" s="118" t="s">
        <v>1820</v>
      </c>
      <c r="C3981" s="116" t="s">
        <v>114</v>
      </c>
      <c r="D3981" s="116" t="s">
        <v>1821</v>
      </c>
      <c r="E3981" s="76" t="s">
        <v>964</v>
      </c>
      <c r="F3981" s="76"/>
      <c r="G3981" s="117" t="s">
        <v>958</v>
      </c>
      <c r="H3981" s="120">
        <v>1</v>
      </c>
      <c r="I3981" s="119">
        <v>1.4</v>
      </c>
      <c r="J3981" s="119">
        <v>1.4</v>
      </c>
    </row>
    <row r="3982" spans="1:10" ht="26.1" customHeight="1" x14ac:dyDescent="0.2">
      <c r="A3982" s="116" t="s">
        <v>961</v>
      </c>
      <c r="B3982" s="118" t="s">
        <v>1822</v>
      </c>
      <c r="C3982" s="116" t="s">
        <v>114</v>
      </c>
      <c r="D3982" s="116" t="s">
        <v>1823</v>
      </c>
      <c r="E3982" s="76" t="s">
        <v>964</v>
      </c>
      <c r="F3982" s="76"/>
      <c r="G3982" s="117" t="s">
        <v>958</v>
      </c>
      <c r="H3982" s="120">
        <v>1</v>
      </c>
      <c r="I3982" s="119">
        <v>1.01</v>
      </c>
      <c r="J3982" s="119">
        <v>1.01</v>
      </c>
    </row>
    <row r="3983" spans="1:10" ht="26.1" customHeight="1" x14ac:dyDescent="0.2">
      <c r="A3983" s="116" t="s">
        <v>961</v>
      </c>
      <c r="B3983" s="118" t="s">
        <v>1824</v>
      </c>
      <c r="C3983" s="116" t="s">
        <v>114</v>
      </c>
      <c r="D3983" s="116" t="s">
        <v>1825</v>
      </c>
      <c r="E3983" s="76" t="s">
        <v>964</v>
      </c>
      <c r="F3983" s="76"/>
      <c r="G3983" s="117" t="s">
        <v>958</v>
      </c>
      <c r="H3983" s="120">
        <v>1</v>
      </c>
      <c r="I3983" s="119">
        <v>1.34</v>
      </c>
      <c r="J3983" s="119">
        <v>1.34</v>
      </c>
    </row>
    <row r="3984" spans="1:10" ht="25.5" x14ac:dyDescent="0.2">
      <c r="A3984" s="116" t="s">
        <v>961</v>
      </c>
      <c r="B3984" s="118" t="s">
        <v>1826</v>
      </c>
      <c r="C3984" s="116" t="s">
        <v>114</v>
      </c>
      <c r="D3984" s="116" t="s">
        <v>1827</v>
      </c>
      <c r="E3984" s="76" t="s">
        <v>964</v>
      </c>
      <c r="F3984" s="76"/>
      <c r="G3984" s="117" t="s">
        <v>958</v>
      </c>
      <c r="H3984" s="120">
        <v>1</v>
      </c>
      <c r="I3984" s="119">
        <v>0.04</v>
      </c>
      <c r="J3984" s="119">
        <v>0.04</v>
      </c>
    </row>
    <row r="3985" spans="1:10" ht="15" customHeight="1" x14ac:dyDescent="0.2">
      <c r="A3985" s="116" t="s">
        <v>961</v>
      </c>
      <c r="B3985" s="118" t="s">
        <v>1879</v>
      </c>
      <c r="C3985" s="116" t="s">
        <v>114</v>
      </c>
      <c r="D3985" s="116" t="s">
        <v>1880</v>
      </c>
      <c r="E3985" s="76" t="s">
        <v>964</v>
      </c>
      <c r="F3985" s="76"/>
      <c r="G3985" s="117" t="s">
        <v>958</v>
      </c>
      <c r="H3985" s="120">
        <v>1</v>
      </c>
      <c r="I3985" s="119">
        <v>0.85</v>
      </c>
      <c r="J3985" s="119">
        <v>0.85</v>
      </c>
    </row>
    <row r="3986" spans="1:10" ht="0.95" customHeight="1" x14ac:dyDescent="0.2">
      <c r="A3986" s="116" t="s">
        <v>961</v>
      </c>
      <c r="B3986" s="118" t="s">
        <v>1881</v>
      </c>
      <c r="C3986" s="116" t="s">
        <v>114</v>
      </c>
      <c r="D3986" s="116" t="s">
        <v>1882</v>
      </c>
      <c r="E3986" s="76" t="s">
        <v>964</v>
      </c>
      <c r="F3986" s="76"/>
      <c r="G3986" s="117" t="s">
        <v>958</v>
      </c>
      <c r="H3986" s="120">
        <v>1</v>
      </c>
      <c r="I3986" s="119">
        <v>1.2</v>
      </c>
      <c r="J3986" s="119">
        <v>1.2</v>
      </c>
    </row>
    <row r="3987" spans="1:10" ht="18" customHeight="1" x14ac:dyDescent="0.2">
      <c r="A3987" s="124"/>
      <c r="B3987" s="124"/>
      <c r="C3987" s="124"/>
      <c r="D3987" s="124"/>
      <c r="E3987" s="124" t="s">
        <v>971</v>
      </c>
      <c r="F3987" s="125">
        <v>23.11</v>
      </c>
      <c r="G3987" s="124" t="s">
        <v>972</v>
      </c>
      <c r="H3987" s="125">
        <v>0</v>
      </c>
      <c r="I3987" s="124" t="s">
        <v>973</v>
      </c>
      <c r="J3987" s="125">
        <v>23.11</v>
      </c>
    </row>
    <row r="3988" spans="1:10" ht="39" customHeight="1" thickBot="1" x14ac:dyDescent="0.25">
      <c r="A3988" s="124"/>
      <c r="B3988" s="124"/>
      <c r="C3988" s="124"/>
      <c r="D3988" s="124"/>
      <c r="E3988" s="124" t="s">
        <v>974</v>
      </c>
      <c r="F3988" s="125">
        <v>7.52</v>
      </c>
      <c r="G3988" s="124"/>
      <c r="H3988" s="77" t="s">
        <v>975</v>
      </c>
      <c r="I3988" s="77"/>
      <c r="J3988" s="125">
        <v>36.47</v>
      </c>
    </row>
    <row r="3989" spans="1:10" ht="26.1" customHeight="1" thickTop="1" x14ac:dyDescent="0.2">
      <c r="A3989" s="110"/>
      <c r="B3989" s="110"/>
      <c r="C3989" s="110"/>
      <c r="D3989" s="110"/>
      <c r="E3989" s="110"/>
      <c r="F3989" s="110"/>
      <c r="G3989" s="110"/>
      <c r="H3989" s="110"/>
      <c r="I3989" s="110"/>
      <c r="J3989" s="110"/>
    </row>
    <row r="3990" spans="1:10" ht="26.1" customHeight="1" x14ac:dyDescent="0.2">
      <c r="A3990" s="102"/>
      <c r="B3990" s="104" t="s">
        <v>106</v>
      </c>
      <c r="C3990" s="102" t="s">
        <v>107</v>
      </c>
      <c r="D3990" s="102" t="s">
        <v>8</v>
      </c>
      <c r="E3990" s="65" t="s">
        <v>948</v>
      </c>
      <c r="F3990" s="65"/>
      <c r="G3990" s="103" t="s">
        <v>108</v>
      </c>
      <c r="H3990" s="104" t="s">
        <v>109</v>
      </c>
      <c r="I3990" s="104" t="s">
        <v>110</v>
      </c>
      <c r="J3990" s="104" t="s">
        <v>9</v>
      </c>
    </row>
    <row r="3991" spans="1:10" ht="24" customHeight="1" x14ac:dyDescent="0.2">
      <c r="A3991" s="105" t="s">
        <v>949</v>
      </c>
      <c r="B3991" s="107" t="s">
        <v>1020</v>
      </c>
      <c r="C3991" s="105" t="s">
        <v>114</v>
      </c>
      <c r="D3991" s="105" t="s">
        <v>1021</v>
      </c>
      <c r="E3991" s="78" t="s">
        <v>957</v>
      </c>
      <c r="F3991" s="78"/>
      <c r="G3991" s="106" t="s">
        <v>958</v>
      </c>
      <c r="H3991" s="109">
        <v>1</v>
      </c>
      <c r="I3991" s="108">
        <v>28.72</v>
      </c>
      <c r="J3991" s="108">
        <v>28.72</v>
      </c>
    </row>
    <row r="3992" spans="1:10" ht="24" customHeight="1" x14ac:dyDescent="0.2">
      <c r="A3992" s="111" t="s">
        <v>951</v>
      </c>
      <c r="B3992" s="113" t="s">
        <v>1993</v>
      </c>
      <c r="C3992" s="111" t="s">
        <v>114</v>
      </c>
      <c r="D3992" s="111" t="s">
        <v>1994</v>
      </c>
      <c r="E3992" s="79" t="s">
        <v>957</v>
      </c>
      <c r="F3992" s="79"/>
      <c r="G3992" s="112" t="s">
        <v>958</v>
      </c>
      <c r="H3992" s="115">
        <v>1</v>
      </c>
      <c r="I3992" s="114">
        <v>0.47</v>
      </c>
      <c r="J3992" s="114">
        <v>0.47</v>
      </c>
    </row>
    <row r="3993" spans="1:10" ht="39" customHeight="1" x14ac:dyDescent="0.2">
      <c r="A3993" s="116" t="s">
        <v>961</v>
      </c>
      <c r="B3993" s="118" t="s">
        <v>1995</v>
      </c>
      <c r="C3993" s="116" t="s">
        <v>114</v>
      </c>
      <c r="D3993" s="116" t="s">
        <v>1996</v>
      </c>
      <c r="E3993" s="76" t="s">
        <v>1027</v>
      </c>
      <c r="F3993" s="76"/>
      <c r="G3993" s="117" t="s">
        <v>958</v>
      </c>
      <c r="H3993" s="120">
        <v>1</v>
      </c>
      <c r="I3993" s="119">
        <v>23.09</v>
      </c>
      <c r="J3993" s="119">
        <v>23.09</v>
      </c>
    </row>
    <row r="3994" spans="1:10" ht="39" customHeight="1" x14ac:dyDescent="0.2">
      <c r="A3994" s="116" t="s">
        <v>961</v>
      </c>
      <c r="B3994" s="118" t="s">
        <v>1820</v>
      </c>
      <c r="C3994" s="116" t="s">
        <v>114</v>
      </c>
      <c r="D3994" s="116" t="s">
        <v>1821</v>
      </c>
      <c r="E3994" s="76" t="s">
        <v>964</v>
      </c>
      <c r="F3994" s="76"/>
      <c r="G3994" s="117" t="s">
        <v>958</v>
      </c>
      <c r="H3994" s="120">
        <v>1</v>
      </c>
      <c r="I3994" s="119">
        <v>1.4</v>
      </c>
      <c r="J3994" s="119">
        <v>1.4</v>
      </c>
    </row>
    <row r="3995" spans="1:10" ht="39" customHeight="1" x14ac:dyDescent="0.2">
      <c r="A3995" s="116" t="s">
        <v>961</v>
      </c>
      <c r="B3995" s="118" t="s">
        <v>1822</v>
      </c>
      <c r="C3995" s="116" t="s">
        <v>114</v>
      </c>
      <c r="D3995" s="116" t="s">
        <v>1823</v>
      </c>
      <c r="E3995" s="76" t="s">
        <v>964</v>
      </c>
      <c r="F3995" s="76"/>
      <c r="G3995" s="117" t="s">
        <v>958</v>
      </c>
      <c r="H3995" s="120">
        <v>1</v>
      </c>
      <c r="I3995" s="119">
        <v>1.01</v>
      </c>
      <c r="J3995" s="119">
        <v>1.01</v>
      </c>
    </row>
    <row r="3996" spans="1:10" ht="39" customHeight="1" x14ac:dyDescent="0.2">
      <c r="A3996" s="116" t="s">
        <v>961</v>
      </c>
      <c r="B3996" s="118" t="s">
        <v>1824</v>
      </c>
      <c r="C3996" s="116" t="s">
        <v>114</v>
      </c>
      <c r="D3996" s="116" t="s">
        <v>1825</v>
      </c>
      <c r="E3996" s="76" t="s">
        <v>964</v>
      </c>
      <c r="F3996" s="76"/>
      <c r="G3996" s="117" t="s">
        <v>958</v>
      </c>
      <c r="H3996" s="120">
        <v>1</v>
      </c>
      <c r="I3996" s="119">
        <v>1.34</v>
      </c>
      <c r="J3996" s="119">
        <v>1.34</v>
      </c>
    </row>
    <row r="3997" spans="1:10" ht="39" customHeight="1" x14ac:dyDescent="0.2">
      <c r="A3997" s="116" t="s">
        <v>961</v>
      </c>
      <c r="B3997" s="118" t="s">
        <v>1826</v>
      </c>
      <c r="C3997" s="116" t="s">
        <v>114</v>
      </c>
      <c r="D3997" s="116" t="s">
        <v>1827</v>
      </c>
      <c r="E3997" s="76" t="s">
        <v>964</v>
      </c>
      <c r="F3997" s="76"/>
      <c r="G3997" s="117" t="s">
        <v>958</v>
      </c>
      <c r="H3997" s="120">
        <v>1</v>
      </c>
      <c r="I3997" s="119">
        <v>0.04</v>
      </c>
      <c r="J3997" s="119">
        <v>0.04</v>
      </c>
    </row>
    <row r="3998" spans="1:10" ht="39" customHeight="1" x14ac:dyDescent="0.2">
      <c r="A3998" s="116" t="s">
        <v>961</v>
      </c>
      <c r="B3998" s="118" t="s">
        <v>1887</v>
      </c>
      <c r="C3998" s="116" t="s">
        <v>114</v>
      </c>
      <c r="D3998" s="116" t="s">
        <v>1888</v>
      </c>
      <c r="E3998" s="76" t="s">
        <v>964</v>
      </c>
      <c r="F3998" s="76"/>
      <c r="G3998" s="117" t="s">
        <v>958</v>
      </c>
      <c r="H3998" s="120">
        <v>1</v>
      </c>
      <c r="I3998" s="119">
        <v>0.31</v>
      </c>
      <c r="J3998" s="119">
        <v>0.31</v>
      </c>
    </row>
    <row r="3999" spans="1:10" ht="39" customHeight="1" x14ac:dyDescent="0.2">
      <c r="A3999" s="116" t="s">
        <v>961</v>
      </c>
      <c r="B3999" s="118" t="s">
        <v>1889</v>
      </c>
      <c r="C3999" s="116" t="s">
        <v>114</v>
      </c>
      <c r="D3999" s="116" t="s">
        <v>1890</v>
      </c>
      <c r="E3999" s="76" t="s">
        <v>964</v>
      </c>
      <c r="F3999" s="76"/>
      <c r="G3999" s="117" t="s">
        <v>958</v>
      </c>
      <c r="H3999" s="120">
        <v>1</v>
      </c>
      <c r="I3999" s="119">
        <v>1.06</v>
      </c>
      <c r="J3999" s="119">
        <v>1.06</v>
      </c>
    </row>
    <row r="4000" spans="1:10" ht="26.1" customHeight="1" x14ac:dyDescent="0.2">
      <c r="A4000" s="124"/>
      <c r="B4000" s="124"/>
      <c r="C4000" s="124"/>
      <c r="D4000" s="124"/>
      <c r="E4000" s="124" t="s">
        <v>971</v>
      </c>
      <c r="F4000" s="125">
        <v>23.56</v>
      </c>
      <c r="G4000" s="124" t="s">
        <v>972</v>
      </c>
      <c r="H4000" s="125">
        <v>0</v>
      </c>
      <c r="I4000" s="124" t="s">
        <v>973</v>
      </c>
      <c r="J4000" s="125">
        <v>23.56</v>
      </c>
    </row>
    <row r="4001" spans="1:10" ht="26.1" customHeight="1" thickBot="1" x14ac:dyDescent="0.25">
      <c r="A4001" s="124"/>
      <c r="B4001" s="124"/>
      <c r="C4001" s="124"/>
      <c r="D4001" s="124"/>
      <c r="E4001" s="124" t="s">
        <v>974</v>
      </c>
      <c r="F4001" s="125">
        <v>7.46</v>
      </c>
      <c r="G4001" s="124"/>
      <c r="H4001" s="77" t="s">
        <v>975</v>
      </c>
      <c r="I4001" s="77"/>
      <c r="J4001" s="125">
        <v>36.18</v>
      </c>
    </row>
    <row r="4002" spans="1:10" ht="26.1" customHeight="1" thickTop="1" x14ac:dyDescent="0.2">
      <c r="A4002" s="110"/>
      <c r="B4002" s="110"/>
      <c r="C4002" s="110"/>
      <c r="D4002" s="110"/>
      <c r="E4002" s="110"/>
      <c r="F4002" s="110"/>
      <c r="G4002" s="110"/>
      <c r="H4002" s="110"/>
      <c r="I4002" s="110"/>
      <c r="J4002" s="110"/>
    </row>
    <row r="4003" spans="1:10" ht="15" x14ac:dyDescent="0.2">
      <c r="A4003" s="102"/>
      <c r="B4003" s="104" t="s">
        <v>106</v>
      </c>
      <c r="C4003" s="102" t="s">
        <v>107</v>
      </c>
      <c r="D4003" s="102" t="s">
        <v>8</v>
      </c>
      <c r="E4003" s="65" t="s">
        <v>948</v>
      </c>
      <c r="F4003" s="65"/>
      <c r="G4003" s="103" t="s">
        <v>108</v>
      </c>
      <c r="H4003" s="104" t="s">
        <v>109</v>
      </c>
      <c r="I4003" s="104" t="s">
        <v>110</v>
      </c>
      <c r="J4003" s="104" t="s">
        <v>9</v>
      </c>
    </row>
    <row r="4004" spans="1:10" ht="15" customHeight="1" x14ac:dyDescent="0.2">
      <c r="A4004" s="105" t="s">
        <v>949</v>
      </c>
      <c r="B4004" s="107" t="s">
        <v>1738</v>
      </c>
      <c r="C4004" s="105" t="s">
        <v>114</v>
      </c>
      <c r="D4004" s="105" t="s">
        <v>1739</v>
      </c>
      <c r="E4004" s="78" t="s">
        <v>1271</v>
      </c>
      <c r="F4004" s="78"/>
      <c r="G4004" s="106" t="s">
        <v>121</v>
      </c>
      <c r="H4004" s="109">
        <v>1</v>
      </c>
      <c r="I4004" s="108">
        <v>72.66</v>
      </c>
      <c r="J4004" s="108">
        <v>72.66</v>
      </c>
    </row>
    <row r="4005" spans="1:10" ht="0.95" customHeight="1" x14ac:dyDescent="0.2">
      <c r="A4005" s="111" t="s">
        <v>951</v>
      </c>
      <c r="B4005" s="113" t="s">
        <v>1020</v>
      </c>
      <c r="C4005" s="111" t="s">
        <v>114</v>
      </c>
      <c r="D4005" s="111" t="s">
        <v>1021</v>
      </c>
      <c r="E4005" s="79" t="s">
        <v>957</v>
      </c>
      <c r="F4005" s="79"/>
      <c r="G4005" s="112" t="s">
        <v>958</v>
      </c>
      <c r="H4005" s="115">
        <v>0.1525</v>
      </c>
      <c r="I4005" s="114">
        <v>28.72</v>
      </c>
      <c r="J4005" s="114">
        <v>4.37</v>
      </c>
    </row>
    <row r="4006" spans="1:10" ht="18" customHeight="1" x14ac:dyDescent="0.2">
      <c r="A4006" s="111" t="s">
        <v>951</v>
      </c>
      <c r="B4006" s="113" t="s">
        <v>959</v>
      </c>
      <c r="C4006" s="111" t="s">
        <v>114</v>
      </c>
      <c r="D4006" s="111" t="s">
        <v>960</v>
      </c>
      <c r="E4006" s="79" t="s">
        <v>957</v>
      </c>
      <c r="F4006" s="79"/>
      <c r="G4006" s="112" t="s">
        <v>958</v>
      </c>
      <c r="H4006" s="115">
        <v>4.8099999999999997E-2</v>
      </c>
      <c r="I4006" s="114">
        <v>22.4</v>
      </c>
      <c r="J4006" s="114">
        <v>1.07</v>
      </c>
    </row>
    <row r="4007" spans="1:10" ht="39" customHeight="1" x14ac:dyDescent="0.2">
      <c r="A4007" s="116" t="s">
        <v>961</v>
      </c>
      <c r="B4007" s="118" t="s">
        <v>1600</v>
      </c>
      <c r="C4007" s="116" t="s">
        <v>114</v>
      </c>
      <c r="D4007" s="116" t="s">
        <v>1601</v>
      </c>
      <c r="E4007" s="76" t="s">
        <v>964</v>
      </c>
      <c r="F4007" s="76"/>
      <c r="G4007" s="117" t="s">
        <v>121</v>
      </c>
      <c r="H4007" s="120">
        <v>2.1000000000000001E-2</v>
      </c>
      <c r="I4007" s="119">
        <v>4.09</v>
      </c>
      <c r="J4007" s="119">
        <v>0.08</v>
      </c>
    </row>
    <row r="4008" spans="1:10" ht="26.1" customHeight="1" x14ac:dyDescent="0.2">
      <c r="A4008" s="116" t="s">
        <v>961</v>
      </c>
      <c r="B4008" s="118" t="s">
        <v>2074</v>
      </c>
      <c r="C4008" s="116" t="s">
        <v>114</v>
      </c>
      <c r="D4008" s="116" t="s">
        <v>2075</v>
      </c>
      <c r="E4008" s="76" t="s">
        <v>964</v>
      </c>
      <c r="F4008" s="76"/>
      <c r="G4008" s="117" t="s">
        <v>121</v>
      </c>
      <c r="H4008" s="120">
        <v>1</v>
      </c>
      <c r="I4008" s="119">
        <v>67.14</v>
      </c>
      <c r="J4008" s="119">
        <v>67.14</v>
      </c>
    </row>
    <row r="4009" spans="1:10" ht="26.1" customHeight="1" x14ac:dyDescent="0.2">
      <c r="A4009" s="124"/>
      <c r="B4009" s="124"/>
      <c r="C4009" s="124"/>
      <c r="D4009" s="124"/>
      <c r="E4009" s="124" t="s">
        <v>971</v>
      </c>
      <c r="F4009" s="125">
        <v>4.3899999999999997</v>
      </c>
      <c r="G4009" s="124" t="s">
        <v>972</v>
      </c>
      <c r="H4009" s="125">
        <v>0</v>
      </c>
      <c r="I4009" s="124" t="s">
        <v>973</v>
      </c>
      <c r="J4009" s="125">
        <v>4.3899999999999997</v>
      </c>
    </row>
    <row r="4010" spans="1:10" ht="24" customHeight="1" thickBot="1" x14ac:dyDescent="0.25">
      <c r="A4010" s="124"/>
      <c r="B4010" s="124"/>
      <c r="C4010" s="124"/>
      <c r="D4010" s="124"/>
      <c r="E4010" s="124" t="s">
        <v>974</v>
      </c>
      <c r="F4010" s="125">
        <v>18.89</v>
      </c>
      <c r="G4010" s="124"/>
      <c r="H4010" s="77" t="s">
        <v>975</v>
      </c>
      <c r="I4010" s="77"/>
      <c r="J4010" s="125">
        <v>91.55</v>
      </c>
    </row>
    <row r="4011" spans="1:10" ht="24" customHeight="1" thickTop="1" x14ac:dyDescent="0.2">
      <c r="A4011" s="110"/>
      <c r="B4011" s="110"/>
      <c r="C4011" s="110"/>
      <c r="D4011" s="110"/>
      <c r="E4011" s="110"/>
      <c r="F4011" s="110"/>
      <c r="G4011" s="110"/>
      <c r="H4011" s="110"/>
      <c r="I4011" s="110"/>
      <c r="J4011" s="110"/>
    </row>
    <row r="4012" spans="1:10" ht="39" customHeight="1" x14ac:dyDescent="0.2">
      <c r="A4012" s="102"/>
      <c r="B4012" s="104" t="s">
        <v>106</v>
      </c>
      <c r="C4012" s="102" t="s">
        <v>107</v>
      </c>
      <c r="D4012" s="102" t="s">
        <v>8</v>
      </c>
      <c r="E4012" s="65" t="s">
        <v>948</v>
      </c>
      <c r="F4012" s="65"/>
      <c r="G4012" s="103" t="s">
        <v>108</v>
      </c>
      <c r="H4012" s="104" t="s">
        <v>109</v>
      </c>
      <c r="I4012" s="104" t="s">
        <v>110</v>
      </c>
      <c r="J4012" s="104" t="s">
        <v>9</v>
      </c>
    </row>
    <row r="4013" spans="1:10" ht="39" customHeight="1" x14ac:dyDescent="0.2">
      <c r="A4013" s="105" t="s">
        <v>949</v>
      </c>
      <c r="B4013" s="107" t="s">
        <v>1015</v>
      </c>
      <c r="C4013" s="105" t="s">
        <v>114</v>
      </c>
      <c r="D4013" s="105" t="s">
        <v>1016</v>
      </c>
      <c r="E4013" s="78" t="s">
        <v>957</v>
      </c>
      <c r="F4013" s="78"/>
      <c r="G4013" s="106" t="s">
        <v>958</v>
      </c>
      <c r="H4013" s="109">
        <v>1</v>
      </c>
      <c r="I4013" s="108">
        <v>120.22</v>
      </c>
      <c r="J4013" s="108">
        <v>120.22</v>
      </c>
    </row>
    <row r="4014" spans="1:10" ht="39" customHeight="1" x14ac:dyDescent="0.2">
      <c r="A4014" s="111" t="s">
        <v>951</v>
      </c>
      <c r="B4014" s="113" t="s">
        <v>1997</v>
      </c>
      <c r="C4014" s="111" t="s">
        <v>114</v>
      </c>
      <c r="D4014" s="111" t="s">
        <v>1998</v>
      </c>
      <c r="E4014" s="79" t="s">
        <v>957</v>
      </c>
      <c r="F4014" s="79"/>
      <c r="G4014" s="112" t="s">
        <v>958</v>
      </c>
      <c r="H4014" s="115">
        <v>1</v>
      </c>
      <c r="I4014" s="114">
        <v>1.97</v>
      </c>
      <c r="J4014" s="114">
        <v>1.97</v>
      </c>
    </row>
    <row r="4015" spans="1:10" ht="39" customHeight="1" x14ac:dyDescent="0.2">
      <c r="A4015" s="116" t="s">
        <v>961</v>
      </c>
      <c r="B4015" s="118" t="s">
        <v>1999</v>
      </c>
      <c r="C4015" s="116" t="s">
        <v>114</v>
      </c>
      <c r="D4015" s="116" t="s">
        <v>2000</v>
      </c>
      <c r="E4015" s="76" t="s">
        <v>1027</v>
      </c>
      <c r="F4015" s="76"/>
      <c r="G4015" s="117" t="s">
        <v>958</v>
      </c>
      <c r="H4015" s="120">
        <v>1</v>
      </c>
      <c r="I4015" s="119">
        <v>116.12</v>
      </c>
      <c r="J4015" s="119">
        <v>116.12</v>
      </c>
    </row>
    <row r="4016" spans="1:10" ht="39" customHeight="1" x14ac:dyDescent="0.2">
      <c r="A4016" s="116" t="s">
        <v>961</v>
      </c>
      <c r="B4016" s="118" t="s">
        <v>1824</v>
      </c>
      <c r="C4016" s="116" t="s">
        <v>114</v>
      </c>
      <c r="D4016" s="116" t="s">
        <v>1825</v>
      </c>
      <c r="E4016" s="76" t="s">
        <v>964</v>
      </c>
      <c r="F4016" s="76"/>
      <c r="G4016" s="117" t="s">
        <v>958</v>
      </c>
      <c r="H4016" s="120">
        <v>1</v>
      </c>
      <c r="I4016" s="119">
        <v>1.34</v>
      </c>
      <c r="J4016" s="119">
        <v>1.34</v>
      </c>
    </row>
    <row r="4017" spans="1:10" ht="39" customHeight="1" x14ac:dyDescent="0.2">
      <c r="A4017" s="116" t="s">
        <v>961</v>
      </c>
      <c r="B4017" s="118" t="s">
        <v>1826</v>
      </c>
      <c r="C4017" s="116" t="s">
        <v>114</v>
      </c>
      <c r="D4017" s="116" t="s">
        <v>1827</v>
      </c>
      <c r="E4017" s="76" t="s">
        <v>964</v>
      </c>
      <c r="F4017" s="76"/>
      <c r="G4017" s="117" t="s">
        <v>958</v>
      </c>
      <c r="H4017" s="120">
        <v>1</v>
      </c>
      <c r="I4017" s="119">
        <v>0.04</v>
      </c>
      <c r="J4017" s="119">
        <v>0.04</v>
      </c>
    </row>
    <row r="4018" spans="1:10" ht="39" customHeight="1" x14ac:dyDescent="0.2">
      <c r="A4018" s="116" t="s">
        <v>961</v>
      </c>
      <c r="B4018" s="118" t="s">
        <v>2076</v>
      </c>
      <c r="C4018" s="116" t="s">
        <v>114</v>
      </c>
      <c r="D4018" s="116" t="s">
        <v>2077</v>
      </c>
      <c r="E4018" s="76" t="s">
        <v>964</v>
      </c>
      <c r="F4018" s="76"/>
      <c r="G4018" s="117" t="s">
        <v>958</v>
      </c>
      <c r="H4018" s="120">
        <v>1</v>
      </c>
      <c r="I4018" s="119">
        <v>0.01</v>
      </c>
      <c r="J4018" s="119">
        <v>0.01</v>
      </c>
    </row>
    <row r="4019" spans="1:10" ht="26.1" customHeight="1" x14ac:dyDescent="0.2">
      <c r="A4019" s="116" t="s">
        <v>961</v>
      </c>
      <c r="B4019" s="118" t="s">
        <v>2078</v>
      </c>
      <c r="C4019" s="116" t="s">
        <v>114</v>
      </c>
      <c r="D4019" s="116" t="s">
        <v>2079</v>
      </c>
      <c r="E4019" s="76" t="s">
        <v>964</v>
      </c>
      <c r="F4019" s="76"/>
      <c r="G4019" s="117" t="s">
        <v>958</v>
      </c>
      <c r="H4019" s="120">
        <v>1</v>
      </c>
      <c r="I4019" s="119">
        <v>0.74</v>
      </c>
      <c r="J4019" s="119">
        <v>0.74</v>
      </c>
    </row>
    <row r="4020" spans="1:10" ht="26.1" customHeight="1" x14ac:dyDescent="0.2">
      <c r="A4020" s="124"/>
      <c r="B4020" s="124"/>
      <c r="C4020" s="124"/>
      <c r="D4020" s="124"/>
      <c r="E4020" s="124" t="s">
        <v>971</v>
      </c>
      <c r="F4020" s="125">
        <v>118.09</v>
      </c>
      <c r="G4020" s="124" t="s">
        <v>972</v>
      </c>
      <c r="H4020" s="125">
        <v>0</v>
      </c>
      <c r="I4020" s="124" t="s">
        <v>973</v>
      </c>
      <c r="J4020" s="125">
        <v>118.09</v>
      </c>
    </row>
    <row r="4021" spans="1:10" ht="26.1" customHeight="1" thickBot="1" x14ac:dyDescent="0.25">
      <c r="A4021" s="124"/>
      <c r="B4021" s="124"/>
      <c r="C4021" s="124"/>
      <c r="D4021" s="124"/>
      <c r="E4021" s="124" t="s">
        <v>974</v>
      </c>
      <c r="F4021" s="125">
        <v>31.25</v>
      </c>
      <c r="G4021" s="124"/>
      <c r="H4021" s="77" t="s">
        <v>975</v>
      </c>
      <c r="I4021" s="77"/>
      <c r="J4021" s="125">
        <v>151.47</v>
      </c>
    </row>
    <row r="4022" spans="1:10" ht="15" thickTop="1" x14ac:dyDescent="0.2">
      <c r="A4022" s="110"/>
      <c r="B4022" s="110"/>
      <c r="C4022" s="110"/>
      <c r="D4022" s="110"/>
      <c r="E4022" s="110"/>
      <c r="F4022" s="110"/>
      <c r="G4022" s="110"/>
      <c r="H4022" s="110"/>
      <c r="I4022" s="110"/>
      <c r="J4022" s="110"/>
    </row>
    <row r="4023" spans="1:10" ht="15" customHeight="1" x14ac:dyDescent="0.2">
      <c r="A4023" s="102"/>
      <c r="B4023" s="104" t="s">
        <v>106</v>
      </c>
      <c r="C4023" s="102" t="s">
        <v>107</v>
      </c>
      <c r="D4023" s="102" t="s">
        <v>8</v>
      </c>
      <c r="E4023" s="65" t="s">
        <v>948</v>
      </c>
      <c r="F4023" s="65"/>
      <c r="G4023" s="103" t="s">
        <v>108</v>
      </c>
      <c r="H4023" s="104" t="s">
        <v>109</v>
      </c>
      <c r="I4023" s="104" t="s">
        <v>110</v>
      </c>
      <c r="J4023" s="104" t="s">
        <v>9</v>
      </c>
    </row>
    <row r="4024" spans="1:10" ht="0.95" customHeight="1" x14ac:dyDescent="0.2">
      <c r="A4024" s="105" t="s">
        <v>949</v>
      </c>
      <c r="B4024" s="107" t="s">
        <v>1039</v>
      </c>
      <c r="C4024" s="105" t="s">
        <v>114</v>
      </c>
      <c r="D4024" s="105" t="s">
        <v>1040</v>
      </c>
      <c r="E4024" s="78" t="s">
        <v>984</v>
      </c>
      <c r="F4024" s="78"/>
      <c r="G4024" s="106" t="s">
        <v>988</v>
      </c>
      <c r="H4024" s="109">
        <v>1</v>
      </c>
      <c r="I4024" s="108">
        <v>102.02</v>
      </c>
      <c r="J4024" s="108">
        <v>102.02</v>
      </c>
    </row>
    <row r="4025" spans="1:10" ht="18" customHeight="1" x14ac:dyDescent="0.2">
      <c r="A4025" s="111" t="s">
        <v>951</v>
      </c>
      <c r="B4025" s="113" t="s">
        <v>2080</v>
      </c>
      <c r="C4025" s="111" t="s">
        <v>114</v>
      </c>
      <c r="D4025" s="111" t="s">
        <v>2081</v>
      </c>
      <c r="E4025" s="79" t="s">
        <v>984</v>
      </c>
      <c r="F4025" s="79"/>
      <c r="G4025" s="112" t="s">
        <v>958</v>
      </c>
      <c r="H4025" s="115">
        <v>1</v>
      </c>
      <c r="I4025" s="114">
        <v>51.24</v>
      </c>
      <c r="J4025" s="114">
        <v>51.24</v>
      </c>
    </row>
    <row r="4026" spans="1:10" ht="39" customHeight="1" x14ac:dyDescent="0.2">
      <c r="A4026" s="111" t="s">
        <v>951</v>
      </c>
      <c r="B4026" s="113" t="s">
        <v>2082</v>
      </c>
      <c r="C4026" s="111" t="s">
        <v>114</v>
      </c>
      <c r="D4026" s="111" t="s">
        <v>2083</v>
      </c>
      <c r="E4026" s="79" t="s">
        <v>984</v>
      </c>
      <c r="F4026" s="79"/>
      <c r="G4026" s="112" t="s">
        <v>958</v>
      </c>
      <c r="H4026" s="115">
        <v>1</v>
      </c>
      <c r="I4026" s="114">
        <v>13.54</v>
      </c>
      <c r="J4026" s="114">
        <v>13.54</v>
      </c>
    </row>
    <row r="4027" spans="1:10" ht="26.1" customHeight="1" x14ac:dyDescent="0.2">
      <c r="A4027" s="111" t="s">
        <v>951</v>
      </c>
      <c r="B4027" s="113" t="s">
        <v>2084</v>
      </c>
      <c r="C4027" s="111" t="s">
        <v>114</v>
      </c>
      <c r="D4027" s="111" t="s">
        <v>2085</v>
      </c>
      <c r="E4027" s="79" t="s">
        <v>957</v>
      </c>
      <c r="F4027" s="79"/>
      <c r="G4027" s="112" t="s">
        <v>958</v>
      </c>
      <c r="H4027" s="115">
        <v>1</v>
      </c>
      <c r="I4027" s="114">
        <v>37.24</v>
      </c>
      <c r="J4027" s="114">
        <v>37.24</v>
      </c>
    </row>
    <row r="4028" spans="1:10" ht="26.1" customHeight="1" x14ac:dyDescent="0.2">
      <c r="A4028" s="124"/>
      <c r="B4028" s="124"/>
      <c r="C4028" s="124"/>
      <c r="D4028" s="124"/>
      <c r="E4028" s="124" t="s">
        <v>971</v>
      </c>
      <c r="F4028" s="125">
        <v>32.58</v>
      </c>
      <c r="G4028" s="124" t="s">
        <v>972</v>
      </c>
      <c r="H4028" s="125">
        <v>0</v>
      </c>
      <c r="I4028" s="124" t="s">
        <v>973</v>
      </c>
      <c r="J4028" s="125">
        <v>32.58</v>
      </c>
    </row>
    <row r="4029" spans="1:10" ht="24" customHeight="1" thickBot="1" x14ac:dyDescent="0.25">
      <c r="A4029" s="124"/>
      <c r="B4029" s="124"/>
      <c r="C4029" s="124"/>
      <c r="D4029" s="124"/>
      <c r="E4029" s="124" t="s">
        <v>974</v>
      </c>
      <c r="F4029" s="125">
        <v>26.52</v>
      </c>
      <c r="G4029" s="124"/>
      <c r="H4029" s="77" t="s">
        <v>975</v>
      </c>
      <c r="I4029" s="77"/>
      <c r="J4029" s="125">
        <v>128.54</v>
      </c>
    </row>
    <row r="4030" spans="1:10" ht="24" customHeight="1" thickTop="1" x14ac:dyDescent="0.2">
      <c r="A4030" s="110"/>
      <c r="B4030" s="110"/>
      <c r="C4030" s="110"/>
      <c r="D4030" s="110"/>
      <c r="E4030" s="110"/>
      <c r="F4030" s="110"/>
      <c r="G4030" s="110"/>
      <c r="H4030" s="110"/>
      <c r="I4030" s="110"/>
      <c r="J4030" s="110"/>
    </row>
    <row r="4031" spans="1:10" ht="39" customHeight="1" x14ac:dyDescent="0.2">
      <c r="A4031" s="102"/>
      <c r="B4031" s="104" t="s">
        <v>106</v>
      </c>
      <c r="C4031" s="102" t="s">
        <v>107</v>
      </c>
      <c r="D4031" s="102" t="s">
        <v>8</v>
      </c>
      <c r="E4031" s="65" t="s">
        <v>948</v>
      </c>
      <c r="F4031" s="65"/>
      <c r="G4031" s="103" t="s">
        <v>108</v>
      </c>
      <c r="H4031" s="104" t="s">
        <v>109</v>
      </c>
      <c r="I4031" s="104" t="s">
        <v>110</v>
      </c>
      <c r="J4031" s="104" t="s">
        <v>9</v>
      </c>
    </row>
    <row r="4032" spans="1:10" ht="39" customHeight="1" x14ac:dyDescent="0.2">
      <c r="A4032" s="105" t="s">
        <v>949</v>
      </c>
      <c r="B4032" s="107" t="s">
        <v>1037</v>
      </c>
      <c r="C4032" s="105" t="s">
        <v>114</v>
      </c>
      <c r="D4032" s="105" t="s">
        <v>1038</v>
      </c>
      <c r="E4032" s="78" t="s">
        <v>984</v>
      </c>
      <c r="F4032" s="78"/>
      <c r="G4032" s="106" t="s">
        <v>985</v>
      </c>
      <c r="H4032" s="109">
        <v>1</v>
      </c>
      <c r="I4032" s="108">
        <v>230.36</v>
      </c>
      <c r="J4032" s="108">
        <v>230.36</v>
      </c>
    </row>
    <row r="4033" spans="1:10" ht="39" customHeight="1" x14ac:dyDescent="0.2">
      <c r="A4033" s="111" t="s">
        <v>951</v>
      </c>
      <c r="B4033" s="113" t="s">
        <v>2080</v>
      </c>
      <c r="C4033" s="111" t="s">
        <v>114</v>
      </c>
      <c r="D4033" s="111" t="s">
        <v>2081</v>
      </c>
      <c r="E4033" s="79" t="s">
        <v>984</v>
      </c>
      <c r="F4033" s="79"/>
      <c r="G4033" s="112" t="s">
        <v>958</v>
      </c>
      <c r="H4033" s="115">
        <v>1</v>
      </c>
      <c r="I4033" s="114">
        <v>51.24</v>
      </c>
      <c r="J4033" s="114">
        <v>51.24</v>
      </c>
    </row>
    <row r="4034" spans="1:10" ht="39" customHeight="1" x14ac:dyDescent="0.2">
      <c r="A4034" s="111" t="s">
        <v>951</v>
      </c>
      <c r="B4034" s="113" t="s">
        <v>2082</v>
      </c>
      <c r="C4034" s="111" t="s">
        <v>114</v>
      </c>
      <c r="D4034" s="111" t="s">
        <v>2083</v>
      </c>
      <c r="E4034" s="79" t="s">
        <v>984</v>
      </c>
      <c r="F4034" s="79"/>
      <c r="G4034" s="112" t="s">
        <v>958</v>
      </c>
      <c r="H4034" s="115">
        <v>1</v>
      </c>
      <c r="I4034" s="114">
        <v>13.54</v>
      </c>
      <c r="J4034" s="114">
        <v>13.54</v>
      </c>
    </row>
    <row r="4035" spans="1:10" ht="39" customHeight="1" x14ac:dyDescent="0.2">
      <c r="A4035" s="111" t="s">
        <v>951</v>
      </c>
      <c r="B4035" s="113" t="s">
        <v>2086</v>
      </c>
      <c r="C4035" s="111" t="s">
        <v>114</v>
      </c>
      <c r="D4035" s="111" t="s">
        <v>2087</v>
      </c>
      <c r="E4035" s="79" t="s">
        <v>984</v>
      </c>
      <c r="F4035" s="79"/>
      <c r="G4035" s="112" t="s">
        <v>958</v>
      </c>
      <c r="H4035" s="115">
        <v>1</v>
      </c>
      <c r="I4035" s="114">
        <v>64.05</v>
      </c>
      <c r="J4035" s="114">
        <v>64.05</v>
      </c>
    </row>
    <row r="4036" spans="1:10" ht="39" customHeight="1" x14ac:dyDescent="0.2">
      <c r="A4036" s="111" t="s">
        <v>951</v>
      </c>
      <c r="B4036" s="113" t="s">
        <v>2088</v>
      </c>
      <c r="C4036" s="111" t="s">
        <v>114</v>
      </c>
      <c r="D4036" s="111" t="s">
        <v>2089</v>
      </c>
      <c r="E4036" s="79" t="s">
        <v>984</v>
      </c>
      <c r="F4036" s="79"/>
      <c r="G4036" s="112" t="s">
        <v>958</v>
      </c>
      <c r="H4036" s="115">
        <v>1</v>
      </c>
      <c r="I4036" s="114">
        <v>64.290000000000006</v>
      </c>
      <c r="J4036" s="114">
        <v>64.290000000000006</v>
      </c>
    </row>
    <row r="4037" spans="1:10" ht="39" customHeight="1" x14ac:dyDescent="0.2">
      <c r="A4037" s="111" t="s">
        <v>951</v>
      </c>
      <c r="B4037" s="113" t="s">
        <v>2084</v>
      </c>
      <c r="C4037" s="111" t="s">
        <v>114</v>
      </c>
      <c r="D4037" s="111" t="s">
        <v>2085</v>
      </c>
      <c r="E4037" s="79" t="s">
        <v>957</v>
      </c>
      <c r="F4037" s="79"/>
      <c r="G4037" s="112" t="s">
        <v>958</v>
      </c>
      <c r="H4037" s="115">
        <v>1</v>
      </c>
      <c r="I4037" s="114">
        <v>37.24</v>
      </c>
      <c r="J4037" s="114">
        <v>37.24</v>
      </c>
    </row>
    <row r="4038" spans="1:10" ht="26.1" customHeight="1" x14ac:dyDescent="0.2">
      <c r="A4038" s="124"/>
      <c r="B4038" s="124"/>
      <c r="C4038" s="124"/>
      <c r="D4038" s="124"/>
      <c r="E4038" s="124" t="s">
        <v>971</v>
      </c>
      <c r="F4038" s="125">
        <v>32.58</v>
      </c>
      <c r="G4038" s="124" t="s">
        <v>972</v>
      </c>
      <c r="H4038" s="125">
        <v>0</v>
      </c>
      <c r="I4038" s="124" t="s">
        <v>973</v>
      </c>
      <c r="J4038" s="125">
        <v>32.58</v>
      </c>
    </row>
    <row r="4039" spans="1:10" ht="26.1" customHeight="1" thickBot="1" x14ac:dyDescent="0.25">
      <c r="A4039" s="124"/>
      <c r="B4039" s="124"/>
      <c r="C4039" s="124"/>
      <c r="D4039" s="124"/>
      <c r="E4039" s="124" t="s">
        <v>974</v>
      </c>
      <c r="F4039" s="125">
        <v>59.89</v>
      </c>
      <c r="G4039" s="124"/>
      <c r="H4039" s="77" t="s">
        <v>975</v>
      </c>
      <c r="I4039" s="77"/>
      <c r="J4039" s="125">
        <v>290.25</v>
      </c>
    </row>
    <row r="4040" spans="1:10" ht="15" thickTop="1" x14ac:dyDescent="0.2">
      <c r="A4040" s="110"/>
      <c r="B4040" s="110"/>
      <c r="C4040" s="110"/>
      <c r="D4040" s="110"/>
      <c r="E4040" s="110"/>
      <c r="F4040" s="110"/>
      <c r="G4040" s="110"/>
      <c r="H4040" s="110"/>
      <c r="I4040" s="110"/>
      <c r="J4040" s="110"/>
    </row>
    <row r="4041" spans="1:10" ht="15" customHeight="1" x14ac:dyDescent="0.2">
      <c r="A4041" s="102"/>
      <c r="B4041" s="104" t="s">
        <v>106</v>
      </c>
      <c r="C4041" s="102" t="s">
        <v>107</v>
      </c>
      <c r="D4041" s="102" t="s">
        <v>8</v>
      </c>
      <c r="E4041" s="65" t="s">
        <v>948</v>
      </c>
      <c r="F4041" s="65"/>
      <c r="G4041" s="103" t="s">
        <v>108</v>
      </c>
      <c r="H4041" s="104" t="s">
        <v>109</v>
      </c>
      <c r="I4041" s="104" t="s">
        <v>110</v>
      </c>
      <c r="J4041" s="104" t="s">
        <v>9</v>
      </c>
    </row>
    <row r="4042" spans="1:10" ht="0.95" customHeight="1" x14ac:dyDescent="0.2">
      <c r="A4042" s="105" t="s">
        <v>949</v>
      </c>
      <c r="B4042" s="107" t="s">
        <v>2080</v>
      </c>
      <c r="C4042" s="105" t="s">
        <v>114</v>
      </c>
      <c r="D4042" s="105" t="s">
        <v>2081</v>
      </c>
      <c r="E4042" s="78" t="s">
        <v>984</v>
      </c>
      <c r="F4042" s="78"/>
      <c r="G4042" s="106" t="s">
        <v>958</v>
      </c>
      <c r="H4042" s="109">
        <v>1</v>
      </c>
      <c r="I4042" s="108">
        <v>51.24</v>
      </c>
      <c r="J4042" s="108">
        <v>51.24</v>
      </c>
    </row>
    <row r="4043" spans="1:10" ht="18" customHeight="1" x14ac:dyDescent="0.2">
      <c r="A4043" s="116" t="s">
        <v>961</v>
      </c>
      <c r="B4043" s="118" t="s">
        <v>2090</v>
      </c>
      <c r="C4043" s="116" t="s">
        <v>114</v>
      </c>
      <c r="D4043" s="116" t="s">
        <v>2091</v>
      </c>
      <c r="E4043" s="76" t="s">
        <v>1406</v>
      </c>
      <c r="F4043" s="76"/>
      <c r="G4043" s="117" t="s">
        <v>121</v>
      </c>
      <c r="H4043" s="120">
        <v>5.5999999999999999E-5</v>
      </c>
      <c r="I4043" s="119">
        <v>915000</v>
      </c>
      <c r="J4043" s="119">
        <v>51.24</v>
      </c>
    </row>
    <row r="4044" spans="1:10" ht="24" customHeight="1" x14ac:dyDescent="0.2">
      <c r="A4044" s="124"/>
      <c r="B4044" s="124"/>
      <c r="C4044" s="124"/>
      <c r="D4044" s="124"/>
      <c r="E4044" s="124" t="s">
        <v>971</v>
      </c>
      <c r="F4044" s="125">
        <v>0</v>
      </c>
      <c r="G4044" s="124" t="s">
        <v>972</v>
      </c>
      <c r="H4044" s="125">
        <v>0</v>
      </c>
      <c r="I4044" s="124" t="s">
        <v>973</v>
      </c>
      <c r="J4044" s="125">
        <v>0</v>
      </c>
    </row>
    <row r="4045" spans="1:10" ht="26.1" customHeight="1" thickBot="1" x14ac:dyDescent="0.25">
      <c r="A4045" s="124"/>
      <c r="B4045" s="124"/>
      <c r="C4045" s="124"/>
      <c r="D4045" s="124"/>
      <c r="E4045" s="124" t="s">
        <v>974</v>
      </c>
      <c r="F4045" s="125">
        <v>13.32</v>
      </c>
      <c r="G4045" s="124"/>
      <c r="H4045" s="77" t="s">
        <v>975</v>
      </c>
      <c r="I4045" s="77"/>
      <c r="J4045" s="125">
        <v>64.56</v>
      </c>
    </row>
    <row r="4046" spans="1:10" ht="24" customHeight="1" thickTop="1" x14ac:dyDescent="0.2">
      <c r="A4046" s="110"/>
      <c r="B4046" s="110"/>
      <c r="C4046" s="110"/>
      <c r="D4046" s="110"/>
      <c r="E4046" s="110"/>
      <c r="F4046" s="110"/>
      <c r="G4046" s="110"/>
      <c r="H4046" s="110"/>
      <c r="I4046" s="110"/>
      <c r="J4046" s="110"/>
    </row>
    <row r="4047" spans="1:10" ht="26.1" customHeight="1" x14ac:dyDescent="0.2">
      <c r="A4047" s="102"/>
      <c r="B4047" s="104" t="s">
        <v>106</v>
      </c>
      <c r="C4047" s="102" t="s">
        <v>107</v>
      </c>
      <c r="D4047" s="102" t="s">
        <v>8</v>
      </c>
      <c r="E4047" s="65" t="s">
        <v>948</v>
      </c>
      <c r="F4047" s="65"/>
      <c r="G4047" s="103" t="s">
        <v>108</v>
      </c>
      <c r="H4047" s="104" t="s">
        <v>109</v>
      </c>
      <c r="I4047" s="104" t="s">
        <v>110</v>
      </c>
      <c r="J4047" s="104" t="s">
        <v>9</v>
      </c>
    </row>
    <row r="4048" spans="1:10" ht="26.1" customHeight="1" x14ac:dyDescent="0.2">
      <c r="A4048" s="105" t="s">
        <v>949</v>
      </c>
      <c r="B4048" s="107" t="s">
        <v>2082</v>
      </c>
      <c r="C4048" s="105" t="s">
        <v>114</v>
      </c>
      <c r="D4048" s="105" t="s">
        <v>2083</v>
      </c>
      <c r="E4048" s="78" t="s">
        <v>984</v>
      </c>
      <c r="F4048" s="78"/>
      <c r="G4048" s="106" t="s">
        <v>958</v>
      </c>
      <c r="H4048" s="109">
        <v>1</v>
      </c>
      <c r="I4048" s="108">
        <v>13.54</v>
      </c>
      <c r="J4048" s="108">
        <v>13.54</v>
      </c>
    </row>
    <row r="4049" spans="1:10" ht="26.1" customHeight="1" x14ac:dyDescent="0.2">
      <c r="A4049" s="116" t="s">
        <v>961</v>
      </c>
      <c r="B4049" s="118" t="s">
        <v>2090</v>
      </c>
      <c r="C4049" s="116" t="s">
        <v>114</v>
      </c>
      <c r="D4049" s="116" t="s">
        <v>2091</v>
      </c>
      <c r="E4049" s="76" t="s">
        <v>1406</v>
      </c>
      <c r="F4049" s="76"/>
      <c r="G4049" s="117" t="s">
        <v>121</v>
      </c>
      <c r="H4049" s="120">
        <v>1.4800000000000001E-5</v>
      </c>
      <c r="I4049" s="119">
        <v>915000</v>
      </c>
      <c r="J4049" s="119">
        <v>13.54</v>
      </c>
    </row>
    <row r="4050" spans="1:10" ht="26.1" customHeight="1" x14ac:dyDescent="0.2">
      <c r="A4050" s="124"/>
      <c r="B4050" s="124"/>
      <c r="C4050" s="124"/>
      <c r="D4050" s="124"/>
      <c r="E4050" s="124" t="s">
        <v>971</v>
      </c>
      <c r="F4050" s="125">
        <v>0</v>
      </c>
      <c r="G4050" s="124" t="s">
        <v>972</v>
      </c>
      <c r="H4050" s="125">
        <v>0</v>
      </c>
      <c r="I4050" s="124" t="s">
        <v>973</v>
      </c>
      <c r="J4050" s="125">
        <v>0</v>
      </c>
    </row>
    <row r="4051" spans="1:10" ht="26.1" customHeight="1" thickBot="1" x14ac:dyDescent="0.25">
      <c r="A4051" s="124"/>
      <c r="B4051" s="124"/>
      <c r="C4051" s="124"/>
      <c r="D4051" s="124"/>
      <c r="E4051" s="124" t="s">
        <v>974</v>
      </c>
      <c r="F4051" s="125">
        <v>3.52</v>
      </c>
      <c r="G4051" s="124"/>
      <c r="H4051" s="77" t="s">
        <v>975</v>
      </c>
      <c r="I4051" s="77"/>
      <c r="J4051" s="125">
        <v>17.059999999999999</v>
      </c>
    </row>
    <row r="4052" spans="1:10" ht="26.1" customHeight="1" thickTop="1" x14ac:dyDescent="0.2">
      <c r="A4052" s="110"/>
      <c r="B4052" s="110"/>
      <c r="C4052" s="110"/>
      <c r="D4052" s="110"/>
      <c r="E4052" s="110"/>
      <c r="F4052" s="110"/>
      <c r="G4052" s="110"/>
      <c r="H4052" s="110"/>
      <c r="I4052" s="110"/>
      <c r="J4052" s="110"/>
    </row>
    <row r="4053" spans="1:10" ht="15" x14ac:dyDescent="0.2">
      <c r="A4053" s="102"/>
      <c r="B4053" s="104" t="s">
        <v>106</v>
      </c>
      <c r="C4053" s="102" t="s">
        <v>107</v>
      </c>
      <c r="D4053" s="102" t="s">
        <v>8</v>
      </c>
      <c r="E4053" s="65" t="s">
        <v>948</v>
      </c>
      <c r="F4053" s="65"/>
      <c r="G4053" s="103" t="s">
        <v>108</v>
      </c>
      <c r="H4053" s="104" t="s">
        <v>109</v>
      </c>
      <c r="I4053" s="104" t="s">
        <v>110</v>
      </c>
      <c r="J4053" s="104" t="s">
        <v>9</v>
      </c>
    </row>
    <row r="4054" spans="1:10" ht="15" customHeight="1" x14ac:dyDescent="0.2">
      <c r="A4054" s="105" t="s">
        <v>949</v>
      </c>
      <c r="B4054" s="107" t="s">
        <v>2086</v>
      </c>
      <c r="C4054" s="105" t="s">
        <v>114</v>
      </c>
      <c r="D4054" s="105" t="s">
        <v>2087</v>
      </c>
      <c r="E4054" s="78" t="s">
        <v>984</v>
      </c>
      <c r="F4054" s="78"/>
      <c r="G4054" s="106" t="s">
        <v>958</v>
      </c>
      <c r="H4054" s="109">
        <v>1</v>
      </c>
      <c r="I4054" s="108">
        <v>64.05</v>
      </c>
      <c r="J4054" s="108">
        <v>64.05</v>
      </c>
    </row>
    <row r="4055" spans="1:10" ht="0.95" customHeight="1" x14ac:dyDescent="0.2">
      <c r="A4055" s="116" t="s">
        <v>961</v>
      </c>
      <c r="B4055" s="118" t="s">
        <v>2090</v>
      </c>
      <c r="C4055" s="116" t="s">
        <v>114</v>
      </c>
      <c r="D4055" s="116" t="s">
        <v>2091</v>
      </c>
      <c r="E4055" s="76" t="s">
        <v>1406</v>
      </c>
      <c r="F4055" s="76"/>
      <c r="G4055" s="117" t="s">
        <v>121</v>
      </c>
      <c r="H4055" s="120">
        <v>6.9999999999999994E-5</v>
      </c>
      <c r="I4055" s="119">
        <v>915000</v>
      </c>
      <c r="J4055" s="119">
        <v>64.05</v>
      </c>
    </row>
    <row r="4056" spans="1:10" ht="18" customHeight="1" x14ac:dyDescent="0.2">
      <c r="A4056" s="124"/>
      <c r="B4056" s="124"/>
      <c r="C4056" s="124"/>
      <c r="D4056" s="124"/>
      <c r="E4056" s="124" t="s">
        <v>971</v>
      </c>
      <c r="F4056" s="125">
        <v>0</v>
      </c>
      <c r="G4056" s="124" t="s">
        <v>972</v>
      </c>
      <c r="H4056" s="125">
        <v>0</v>
      </c>
      <c r="I4056" s="124" t="s">
        <v>973</v>
      </c>
      <c r="J4056" s="125">
        <v>0</v>
      </c>
    </row>
    <row r="4057" spans="1:10" ht="26.1" customHeight="1" thickBot="1" x14ac:dyDescent="0.25">
      <c r="A4057" s="124"/>
      <c r="B4057" s="124"/>
      <c r="C4057" s="124"/>
      <c r="D4057" s="124"/>
      <c r="E4057" s="124" t="s">
        <v>974</v>
      </c>
      <c r="F4057" s="125">
        <v>16.649999999999999</v>
      </c>
      <c r="G4057" s="124"/>
      <c r="H4057" s="77" t="s">
        <v>975</v>
      </c>
      <c r="I4057" s="77"/>
      <c r="J4057" s="125">
        <v>80.7</v>
      </c>
    </row>
    <row r="4058" spans="1:10" ht="24" customHeight="1" thickTop="1" x14ac:dyDescent="0.2">
      <c r="A4058" s="110"/>
      <c r="B4058" s="110"/>
      <c r="C4058" s="110"/>
      <c r="D4058" s="110"/>
      <c r="E4058" s="110"/>
      <c r="F4058" s="110"/>
      <c r="G4058" s="110"/>
      <c r="H4058" s="110"/>
      <c r="I4058" s="110"/>
      <c r="J4058" s="110"/>
    </row>
    <row r="4059" spans="1:10" ht="24" customHeight="1" x14ac:dyDescent="0.2">
      <c r="A4059" s="102"/>
      <c r="B4059" s="104" t="s">
        <v>106</v>
      </c>
      <c r="C4059" s="102" t="s">
        <v>107</v>
      </c>
      <c r="D4059" s="102" t="s">
        <v>8</v>
      </c>
      <c r="E4059" s="65" t="s">
        <v>948</v>
      </c>
      <c r="F4059" s="65"/>
      <c r="G4059" s="103" t="s">
        <v>108</v>
      </c>
      <c r="H4059" s="104" t="s">
        <v>109</v>
      </c>
      <c r="I4059" s="104" t="s">
        <v>110</v>
      </c>
      <c r="J4059" s="104" t="s">
        <v>9</v>
      </c>
    </row>
    <row r="4060" spans="1:10" ht="38.25" customHeight="1" x14ac:dyDescent="0.2">
      <c r="A4060" s="105" t="s">
        <v>949</v>
      </c>
      <c r="B4060" s="107" t="s">
        <v>2088</v>
      </c>
      <c r="C4060" s="105" t="s">
        <v>114</v>
      </c>
      <c r="D4060" s="105" t="s">
        <v>2089</v>
      </c>
      <c r="E4060" s="78" t="s">
        <v>984</v>
      </c>
      <c r="F4060" s="78"/>
      <c r="G4060" s="106" t="s">
        <v>958</v>
      </c>
      <c r="H4060" s="109">
        <v>1</v>
      </c>
      <c r="I4060" s="108">
        <v>64.290000000000006</v>
      </c>
      <c r="J4060" s="108">
        <v>64.290000000000006</v>
      </c>
    </row>
    <row r="4061" spans="1:10" ht="15" customHeight="1" x14ac:dyDescent="0.2">
      <c r="A4061" s="116" t="s">
        <v>961</v>
      </c>
      <c r="B4061" s="118" t="s">
        <v>1939</v>
      </c>
      <c r="C4061" s="116" t="s">
        <v>114</v>
      </c>
      <c r="D4061" s="116" t="s">
        <v>1940</v>
      </c>
      <c r="E4061" s="76" t="s">
        <v>964</v>
      </c>
      <c r="F4061" s="76"/>
      <c r="G4061" s="117" t="s">
        <v>1009</v>
      </c>
      <c r="H4061" s="120">
        <v>10.77</v>
      </c>
      <c r="I4061" s="119">
        <v>5.97</v>
      </c>
      <c r="J4061" s="119">
        <v>64.290000000000006</v>
      </c>
    </row>
    <row r="4062" spans="1:10" ht="0.95" customHeight="1" x14ac:dyDescent="0.2">
      <c r="A4062" s="124"/>
      <c r="B4062" s="124"/>
      <c r="C4062" s="124"/>
      <c r="D4062" s="124"/>
      <c r="E4062" s="124" t="s">
        <v>971</v>
      </c>
      <c r="F4062" s="125">
        <v>0</v>
      </c>
      <c r="G4062" s="124" t="s">
        <v>972</v>
      </c>
      <c r="H4062" s="125">
        <v>0</v>
      </c>
      <c r="I4062" s="124" t="s">
        <v>973</v>
      </c>
      <c r="J4062" s="125">
        <v>0</v>
      </c>
    </row>
    <row r="4063" spans="1:10" ht="18" customHeight="1" thickBot="1" x14ac:dyDescent="0.25">
      <c r="A4063" s="124"/>
      <c r="B4063" s="124"/>
      <c r="C4063" s="124"/>
      <c r="D4063" s="124"/>
      <c r="E4063" s="124" t="s">
        <v>974</v>
      </c>
      <c r="F4063" s="125">
        <v>16.71</v>
      </c>
      <c r="G4063" s="124"/>
      <c r="H4063" s="77" t="s">
        <v>975</v>
      </c>
      <c r="I4063" s="77"/>
      <c r="J4063" s="125">
        <v>81</v>
      </c>
    </row>
    <row r="4064" spans="1:10" ht="26.1" customHeight="1" thickTop="1" x14ac:dyDescent="0.2">
      <c r="A4064" s="110"/>
      <c r="B4064" s="110"/>
      <c r="C4064" s="110"/>
      <c r="D4064" s="110"/>
      <c r="E4064" s="110"/>
      <c r="F4064" s="110"/>
      <c r="G4064" s="110"/>
      <c r="H4064" s="110"/>
      <c r="I4064" s="110"/>
      <c r="J4064" s="110"/>
    </row>
    <row r="4065" spans="1:10" ht="26.1" customHeight="1" x14ac:dyDescent="0.2">
      <c r="A4065" s="102"/>
      <c r="B4065" s="104" t="s">
        <v>106</v>
      </c>
      <c r="C4065" s="102" t="s">
        <v>107</v>
      </c>
      <c r="D4065" s="102" t="s">
        <v>8</v>
      </c>
      <c r="E4065" s="65" t="s">
        <v>948</v>
      </c>
      <c r="F4065" s="65"/>
      <c r="G4065" s="103" t="s">
        <v>108</v>
      </c>
      <c r="H4065" s="104" t="s">
        <v>109</v>
      </c>
      <c r="I4065" s="104" t="s">
        <v>110</v>
      </c>
      <c r="J4065" s="104" t="s">
        <v>9</v>
      </c>
    </row>
    <row r="4066" spans="1:10" ht="24" customHeight="1" x14ac:dyDescent="0.2">
      <c r="A4066" s="105" t="s">
        <v>949</v>
      </c>
      <c r="B4066" s="107" t="s">
        <v>3380</v>
      </c>
      <c r="C4066" s="105" t="s">
        <v>114</v>
      </c>
      <c r="D4066" s="105" t="s">
        <v>3381</v>
      </c>
      <c r="E4066" s="78" t="s">
        <v>1211</v>
      </c>
      <c r="F4066" s="78"/>
      <c r="G4066" s="106" t="s">
        <v>121</v>
      </c>
      <c r="H4066" s="109">
        <v>1</v>
      </c>
      <c r="I4066" s="108">
        <v>204.97</v>
      </c>
      <c r="J4066" s="108">
        <v>204.97</v>
      </c>
    </row>
    <row r="4067" spans="1:10" ht="24" customHeight="1" x14ac:dyDescent="0.2">
      <c r="A4067" s="111" t="s">
        <v>951</v>
      </c>
      <c r="B4067" s="113" t="s">
        <v>1222</v>
      </c>
      <c r="C4067" s="111" t="s">
        <v>114</v>
      </c>
      <c r="D4067" s="111" t="s">
        <v>1223</v>
      </c>
      <c r="E4067" s="79" t="s">
        <v>957</v>
      </c>
      <c r="F4067" s="79"/>
      <c r="G4067" s="112" t="s">
        <v>958</v>
      </c>
      <c r="H4067" s="115">
        <v>1.002</v>
      </c>
      <c r="I4067" s="114">
        <v>25.53</v>
      </c>
      <c r="J4067" s="114">
        <v>25.58</v>
      </c>
    </row>
    <row r="4068" spans="1:10" ht="24" customHeight="1" x14ac:dyDescent="0.2">
      <c r="A4068" s="111" t="s">
        <v>951</v>
      </c>
      <c r="B4068" s="113" t="s">
        <v>959</v>
      </c>
      <c r="C4068" s="111" t="s">
        <v>114</v>
      </c>
      <c r="D4068" s="111" t="s">
        <v>960</v>
      </c>
      <c r="E4068" s="79" t="s">
        <v>957</v>
      </c>
      <c r="F4068" s="79"/>
      <c r="G4068" s="112" t="s">
        <v>958</v>
      </c>
      <c r="H4068" s="115">
        <v>0.501</v>
      </c>
      <c r="I4068" s="114">
        <v>22.4</v>
      </c>
      <c r="J4068" s="114">
        <v>11.22</v>
      </c>
    </row>
    <row r="4069" spans="1:10" ht="24" customHeight="1" x14ac:dyDescent="0.2">
      <c r="A4069" s="116" t="s">
        <v>961</v>
      </c>
      <c r="B4069" s="118" t="s">
        <v>3548</v>
      </c>
      <c r="C4069" s="116" t="s">
        <v>114</v>
      </c>
      <c r="D4069" s="116" t="s">
        <v>3549</v>
      </c>
      <c r="E4069" s="76" t="s">
        <v>964</v>
      </c>
      <c r="F4069" s="76"/>
      <c r="G4069" s="117" t="s">
        <v>1154</v>
      </c>
      <c r="H4069" s="120">
        <v>1</v>
      </c>
      <c r="I4069" s="119">
        <v>168.17</v>
      </c>
      <c r="J4069" s="119">
        <v>168.17</v>
      </c>
    </row>
    <row r="4070" spans="1:10" ht="24" customHeight="1" x14ac:dyDescent="0.2">
      <c r="A4070" s="124"/>
      <c r="B4070" s="124"/>
      <c r="C4070" s="124"/>
      <c r="D4070" s="124"/>
      <c r="E4070" s="124" t="s">
        <v>971</v>
      </c>
      <c r="F4070" s="125">
        <v>28.2</v>
      </c>
      <c r="G4070" s="124" t="s">
        <v>972</v>
      </c>
      <c r="H4070" s="125">
        <v>0</v>
      </c>
      <c r="I4070" s="124" t="s">
        <v>973</v>
      </c>
      <c r="J4070" s="125">
        <v>28.2</v>
      </c>
    </row>
    <row r="4071" spans="1:10" ht="24" customHeight="1" thickBot="1" x14ac:dyDescent="0.25">
      <c r="A4071" s="124"/>
      <c r="B4071" s="124"/>
      <c r="C4071" s="124"/>
      <c r="D4071" s="124"/>
      <c r="E4071" s="124" t="s">
        <v>974</v>
      </c>
      <c r="F4071" s="125">
        <v>53.29</v>
      </c>
      <c r="G4071" s="124"/>
      <c r="H4071" s="77" t="s">
        <v>975</v>
      </c>
      <c r="I4071" s="77"/>
      <c r="J4071" s="125">
        <v>258.26</v>
      </c>
    </row>
    <row r="4072" spans="1:10" ht="24" customHeight="1" thickTop="1" x14ac:dyDescent="0.2">
      <c r="A4072" s="110"/>
      <c r="B4072" s="110"/>
      <c r="C4072" s="110"/>
      <c r="D4072" s="110"/>
      <c r="E4072" s="110"/>
      <c r="F4072" s="110"/>
      <c r="G4072" s="110"/>
      <c r="H4072" s="110"/>
      <c r="I4072" s="110"/>
      <c r="J4072" s="110"/>
    </row>
    <row r="4073" spans="1:10" ht="15" x14ac:dyDescent="0.2">
      <c r="A4073" s="102"/>
      <c r="B4073" s="104" t="s">
        <v>106</v>
      </c>
      <c r="C4073" s="102" t="s">
        <v>107</v>
      </c>
      <c r="D4073" s="102" t="s">
        <v>8</v>
      </c>
      <c r="E4073" s="65" t="s">
        <v>948</v>
      </c>
      <c r="F4073" s="65"/>
      <c r="G4073" s="103" t="s">
        <v>108</v>
      </c>
      <c r="H4073" s="104" t="s">
        <v>109</v>
      </c>
      <c r="I4073" s="104" t="s">
        <v>110</v>
      </c>
      <c r="J4073" s="104" t="s">
        <v>9</v>
      </c>
    </row>
    <row r="4074" spans="1:10" ht="15" customHeight="1" x14ac:dyDescent="0.2">
      <c r="A4074" s="105" t="s">
        <v>949</v>
      </c>
      <c r="B4074" s="107" t="s">
        <v>3376</v>
      </c>
      <c r="C4074" s="105" t="s">
        <v>114</v>
      </c>
      <c r="D4074" s="105" t="s">
        <v>3377</v>
      </c>
      <c r="E4074" s="78" t="s">
        <v>1211</v>
      </c>
      <c r="F4074" s="78"/>
      <c r="G4074" s="106" t="s">
        <v>121</v>
      </c>
      <c r="H4074" s="109">
        <v>1</v>
      </c>
      <c r="I4074" s="108">
        <v>180.57</v>
      </c>
      <c r="J4074" s="108">
        <v>180.57</v>
      </c>
    </row>
    <row r="4075" spans="1:10" ht="0.95" customHeight="1" x14ac:dyDescent="0.2">
      <c r="A4075" s="111" t="s">
        <v>951</v>
      </c>
      <c r="B4075" s="113" t="s">
        <v>1222</v>
      </c>
      <c r="C4075" s="111" t="s">
        <v>114</v>
      </c>
      <c r="D4075" s="111" t="s">
        <v>1223</v>
      </c>
      <c r="E4075" s="79" t="s">
        <v>957</v>
      </c>
      <c r="F4075" s="79"/>
      <c r="G4075" s="112" t="s">
        <v>958</v>
      </c>
      <c r="H4075" s="115">
        <v>0.76700000000000002</v>
      </c>
      <c r="I4075" s="114">
        <v>25.53</v>
      </c>
      <c r="J4075" s="114">
        <v>19.579999999999998</v>
      </c>
    </row>
    <row r="4076" spans="1:10" ht="18" customHeight="1" x14ac:dyDescent="0.2">
      <c r="A4076" s="111" t="s">
        <v>951</v>
      </c>
      <c r="B4076" s="113" t="s">
        <v>959</v>
      </c>
      <c r="C4076" s="111" t="s">
        <v>114</v>
      </c>
      <c r="D4076" s="111" t="s">
        <v>960</v>
      </c>
      <c r="E4076" s="79" t="s">
        <v>957</v>
      </c>
      <c r="F4076" s="79"/>
      <c r="G4076" s="112" t="s">
        <v>958</v>
      </c>
      <c r="H4076" s="115">
        <v>0.38400000000000001</v>
      </c>
      <c r="I4076" s="114">
        <v>22.4</v>
      </c>
      <c r="J4076" s="114">
        <v>8.6</v>
      </c>
    </row>
    <row r="4077" spans="1:10" ht="26.1" customHeight="1" x14ac:dyDescent="0.2">
      <c r="A4077" s="116" t="s">
        <v>961</v>
      </c>
      <c r="B4077" s="118" t="s">
        <v>3550</v>
      </c>
      <c r="C4077" s="116" t="s">
        <v>114</v>
      </c>
      <c r="D4077" s="116" t="s">
        <v>3551</v>
      </c>
      <c r="E4077" s="76" t="s">
        <v>964</v>
      </c>
      <c r="F4077" s="76"/>
      <c r="G4077" s="117" t="s">
        <v>1154</v>
      </c>
      <c r="H4077" s="120">
        <v>1</v>
      </c>
      <c r="I4077" s="119">
        <v>152.38999999999999</v>
      </c>
      <c r="J4077" s="119">
        <v>152.38999999999999</v>
      </c>
    </row>
    <row r="4078" spans="1:10" ht="24" customHeight="1" x14ac:dyDescent="0.2">
      <c r="A4078" s="124"/>
      <c r="B4078" s="124"/>
      <c r="C4078" s="124"/>
      <c r="D4078" s="124"/>
      <c r="E4078" s="124" t="s">
        <v>971</v>
      </c>
      <c r="F4078" s="125">
        <v>21.6</v>
      </c>
      <c r="G4078" s="124" t="s">
        <v>972</v>
      </c>
      <c r="H4078" s="125">
        <v>0</v>
      </c>
      <c r="I4078" s="124" t="s">
        <v>973</v>
      </c>
      <c r="J4078" s="125">
        <v>21.6</v>
      </c>
    </row>
    <row r="4079" spans="1:10" ht="24" customHeight="1" thickBot="1" x14ac:dyDescent="0.25">
      <c r="A4079" s="124"/>
      <c r="B4079" s="124"/>
      <c r="C4079" s="124"/>
      <c r="D4079" s="124"/>
      <c r="E4079" s="124" t="s">
        <v>974</v>
      </c>
      <c r="F4079" s="125">
        <v>46.94</v>
      </c>
      <c r="G4079" s="124"/>
      <c r="H4079" s="77" t="s">
        <v>975</v>
      </c>
      <c r="I4079" s="77"/>
      <c r="J4079" s="125">
        <v>227.51</v>
      </c>
    </row>
    <row r="4080" spans="1:10" ht="39" customHeight="1" thickTop="1" x14ac:dyDescent="0.2">
      <c r="A4080" s="110"/>
      <c r="B4080" s="110"/>
      <c r="C4080" s="110"/>
      <c r="D4080" s="110"/>
      <c r="E4080" s="110"/>
      <c r="F4080" s="110"/>
      <c r="G4080" s="110"/>
      <c r="H4080" s="110"/>
      <c r="I4080" s="110"/>
      <c r="J4080" s="110"/>
    </row>
    <row r="4081" spans="1:10" ht="39" customHeight="1" x14ac:dyDescent="0.2">
      <c r="A4081" s="102"/>
      <c r="B4081" s="104" t="s">
        <v>106</v>
      </c>
      <c r="C4081" s="102" t="s">
        <v>107</v>
      </c>
      <c r="D4081" s="102" t="s">
        <v>8</v>
      </c>
      <c r="E4081" s="65" t="s">
        <v>948</v>
      </c>
      <c r="F4081" s="65"/>
      <c r="G4081" s="103" t="s">
        <v>108</v>
      </c>
      <c r="H4081" s="104" t="s">
        <v>109</v>
      </c>
      <c r="I4081" s="104" t="s">
        <v>110</v>
      </c>
      <c r="J4081" s="104" t="s">
        <v>9</v>
      </c>
    </row>
    <row r="4082" spans="1:10" ht="38.25" customHeight="1" x14ac:dyDescent="0.2">
      <c r="A4082" s="105" t="s">
        <v>949</v>
      </c>
      <c r="B4082" s="107" t="s">
        <v>1441</v>
      </c>
      <c r="C4082" s="105" t="s">
        <v>114</v>
      </c>
      <c r="D4082" s="105" t="s">
        <v>1442</v>
      </c>
      <c r="E4082" s="78" t="s">
        <v>1271</v>
      </c>
      <c r="F4082" s="78"/>
      <c r="G4082" s="106" t="s">
        <v>126</v>
      </c>
      <c r="H4082" s="109">
        <v>1</v>
      </c>
      <c r="I4082" s="108">
        <v>4.2300000000000004</v>
      </c>
      <c r="J4082" s="108">
        <v>4.2300000000000004</v>
      </c>
    </row>
    <row r="4083" spans="1:10" ht="15" customHeight="1" x14ac:dyDescent="0.2">
      <c r="A4083" s="111" t="s">
        <v>951</v>
      </c>
      <c r="B4083" s="113" t="s">
        <v>1272</v>
      </c>
      <c r="C4083" s="111" t="s">
        <v>114</v>
      </c>
      <c r="D4083" s="111" t="s">
        <v>1273</v>
      </c>
      <c r="E4083" s="79" t="s">
        <v>957</v>
      </c>
      <c r="F4083" s="79"/>
      <c r="G4083" s="112" t="s">
        <v>958</v>
      </c>
      <c r="H4083" s="115">
        <v>1.29E-2</v>
      </c>
      <c r="I4083" s="114">
        <v>23.04</v>
      </c>
      <c r="J4083" s="114">
        <v>0.28999999999999998</v>
      </c>
    </row>
    <row r="4084" spans="1:10" ht="0.95" customHeight="1" x14ac:dyDescent="0.2">
      <c r="A4084" s="111" t="s">
        <v>951</v>
      </c>
      <c r="B4084" s="113" t="s">
        <v>1020</v>
      </c>
      <c r="C4084" s="111" t="s">
        <v>114</v>
      </c>
      <c r="D4084" s="111" t="s">
        <v>1021</v>
      </c>
      <c r="E4084" s="79" t="s">
        <v>957</v>
      </c>
      <c r="F4084" s="79"/>
      <c r="G4084" s="112" t="s">
        <v>958</v>
      </c>
      <c r="H4084" s="115">
        <v>5.6899999999999999E-2</v>
      </c>
      <c r="I4084" s="114">
        <v>28.72</v>
      </c>
      <c r="J4084" s="114">
        <v>1.63</v>
      </c>
    </row>
    <row r="4085" spans="1:10" ht="18" customHeight="1" x14ac:dyDescent="0.2">
      <c r="A4085" s="116" t="s">
        <v>961</v>
      </c>
      <c r="B4085" s="118" t="s">
        <v>2092</v>
      </c>
      <c r="C4085" s="116" t="s">
        <v>114</v>
      </c>
      <c r="D4085" s="116" t="s">
        <v>2093</v>
      </c>
      <c r="E4085" s="76" t="s">
        <v>964</v>
      </c>
      <c r="F4085" s="76"/>
      <c r="G4085" s="117" t="s">
        <v>121</v>
      </c>
      <c r="H4085" s="120">
        <v>1.3332999999999999</v>
      </c>
      <c r="I4085" s="119">
        <v>1.04</v>
      </c>
      <c r="J4085" s="119">
        <v>1.38</v>
      </c>
    </row>
    <row r="4086" spans="1:10" ht="39" customHeight="1" x14ac:dyDescent="0.2">
      <c r="A4086" s="116" t="s">
        <v>961</v>
      </c>
      <c r="B4086" s="118" t="s">
        <v>1339</v>
      </c>
      <c r="C4086" s="116" t="s">
        <v>114</v>
      </c>
      <c r="D4086" s="116" t="s">
        <v>1340</v>
      </c>
      <c r="E4086" s="76" t="s">
        <v>964</v>
      </c>
      <c r="F4086" s="76"/>
      <c r="G4086" s="117" t="s">
        <v>121</v>
      </c>
      <c r="H4086" s="120">
        <v>1.4</v>
      </c>
      <c r="I4086" s="119">
        <v>0.67</v>
      </c>
      <c r="J4086" s="119">
        <v>0.93</v>
      </c>
    </row>
    <row r="4087" spans="1:10" ht="24" customHeight="1" x14ac:dyDescent="0.2">
      <c r="A4087" s="124"/>
      <c r="B4087" s="124"/>
      <c r="C4087" s="124"/>
      <c r="D4087" s="124"/>
      <c r="E4087" s="124" t="s">
        <v>971</v>
      </c>
      <c r="F4087" s="125">
        <v>1.57</v>
      </c>
      <c r="G4087" s="124" t="s">
        <v>972</v>
      </c>
      <c r="H4087" s="125">
        <v>0</v>
      </c>
      <c r="I4087" s="124" t="s">
        <v>973</v>
      </c>
      <c r="J4087" s="125">
        <v>1.57</v>
      </c>
    </row>
    <row r="4088" spans="1:10" ht="24" customHeight="1" thickBot="1" x14ac:dyDescent="0.25">
      <c r="A4088" s="124"/>
      <c r="B4088" s="124"/>
      <c r="C4088" s="124"/>
      <c r="D4088" s="124"/>
      <c r="E4088" s="124" t="s">
        <v>974</v>
      </c>
      <c r="F4088" s="125">
        <v>1.0900000000000001</v>
      </c>
      <c r="G4088" s="124"/>
      <c r="H4088" s="77" t="s">
        <v>975</v>
      </c>
      <c r="I4088" s="77"/>
      <c r="J4088" s="125">
        <v>5.32</v>
      </c>
    </row>
    <row r="4089" spans="1:10" ht="39" customHeight="1" thickTop="1" x14ac:dyDescent="0.2">
      <c r="A4089" s="110"/>
      <c r="B4089" s="110"/>
      <c r="C4089" s="110"/>
      <c r="D4089" s="110"/>
      <c r="E4089" s="110"/>
      <c r="F4089" s="110"/>
      <c r="G4089" s="110"/>
      <c r="H4089" s="110"/>
      <c r="I4089" s="110"/>
      <c r="J4089" s="110"/>
    </row>
    <row r="4090" spans="1:10" ht="39" customHeight="1" x14ac:dyDescent="0.2">
      <c r="A4090" s="102"/>
      <c r="B4090" s="104" t="s">
        <v>106</v>
      </c>
      <c r="C4090" s="102" t="s">
        <v>107</v>
      </c>
      <c r="D4090" s="102" t="s">
        <v>8</v>
      </c>
      <c r="E4090" s="65" t="s">
        <v>948</v>
      </c>
      <c r="F4090" s="65"/>
      <c r="G4090" s="103" t="s">
        <v>108</v>
      </c>
      <c r="H4090" s="104" t="s">
        <v>109</v>
      </c>
      <c r="I4090" s="104" t="s">
        <v>110</v>
      </c>
      <c r="J4090" s="104" t="s">
        <v>9</v>
      </c>
    </row>
    <row r="4091" spans="1:10" ht="26.1" customHeight="1" x14ac:dyDescent="0.2">
      <c r="A4091" s="105" t="s">
        <v>949</v>
      </c>
      <c r="B4091" s="107" t="s">
        <v>3404</v>
      </c>
      <c r="C4091" s="105" t="s">
        <v>114</v>
      </c>
      <c r="D4091" s="105" t="s">
        <v>3405</v>
      </c>
      <c r="E4091" s="78" t="s">
        <v>1271</v>
      </c>
      <c r="F4091" s="78"/>
      <c r="G4091" s="106" t="s">
        <v>126</v>
      </c>
      <c r="H4091" s="109">
        <v>1</v>
      </c>
      <c r="I4091" s="108">
        <v>28.16</v>
      </c>
      <c r="J4091" s="108">
        <v>28.16</v>
      </c>
    </row>
    <row r="4092" spans="1:10" ht="25.5" x14ac:dyDescent="0.2">
      <c r="A4092" s="111" t="s">
        <v>951</v>
      </c>
      <c r="B4092" s="113" t="s">
        <v>1272</v>
      </c>
      <c r="C4092" s="111" t="s">
        <v>114</v>
      </c>
      <c r="D4092" s="111" t="s">
        <v>1273</v>
      </c>
      <c r="E4092" s="79" t="s">
        <v>957</v>
      </c>
      <c r="F4092" s="79"/>
      <c r="G4092" s="112" t="s">
        <v>958</v>
      </c>
      <c r="H4092" s="115">
        <v>0.16520000000000001</v>
      </c>
      <c r="I4092" s="114">
        <v>23.04</v>
      </c>
      <c r="J4092" s="114">
        <v>3.8</v>
      </c>
    </row>
    <row r="4093" spans="1:10" ht="15" customHeight="1" x14ac:dyDescent="0.2">
      <c r="A4093" s="111" t="s">
        <v>951</v>
      </c>
      <c r="B4093" s="113" t="s">
        <v>1020</v>
      </c>
      <c r="C4093" s="111" t="s">
        <v>114</v>
      </c>
      <c r="D4093" s="111" t="s">
        <v>1021</v>
      </c>
      <c r="E4093" s="79" t="s">
        <v>957</v>
      </c>
      <c r="F4093" s="79"/>
      <c r="G4093" s="112" t="s">
        <v>958</v>
      </c>
      <c r="H4093" s="115">
        <v>0.72699999999999998</v>
      </c>
      <c r="I4093" s="114">
        <v>28.72</v>
      </c>
      <c r="J4093" s="114">
        <v>20.87</v>
      </c>
    </row>
    <row r="4094" spans="1:10" ht="0.95" customHeight="1" x14ac:dyDescent="0.2">
      <c r="A4094" s="116" t="s">
        <v>961</v>
      </c>
      <c r="B4094" s="118" t="s">
        <v>1339</v>
      </c>
      <c r="C4094" s="116" t="s">
        <v>114</v>
      </c>
      <c r="D4094" s="116" t="s">
        <v>1340</v>
      </c>
      <c r="E4094" s="76" t="s">
        <v>964</v>
      </c>
      <c r="F4094" s="76"/>
      <c r="G4094" s="117" t="s">
        <v>121</v>
      </c>
      <c r="H4094" s="120">
        <v>3.5</v>
      </c>
      <c r="I4094" s="119">
        <v>0.67</v>
      </c>
      <c r="J4094" s="119">
        <v>2.34</v>
      </c>
    </row>
    <row r="4095" spans="1:10" ht="18" customHeight="1" x14ac:dyDescent="0.2">
      <c r="A4095" s="116" t="s">
        <v>961</v>
      </c>
      <c r="B4095" s="118" t="s">
        <v>3552</v>
      </c>
      <c r="C4095" s="116" t="s">
        <v>114</v>
      </c>
      <c r="D4095" s="116" t="s">
        <v>3553</v>
      </c>
      <c r="E4095" s="76" t="s">
        <v>964</v>
      </c>
      <c r="F4095" s="76"/>
      <c r="G4095" s="117" t="s">
        <v>121</v>
      </c>
      <c r="H4095" s="120">
        <v>1.9400000000000001E-2</v>
      </c>
      <c r="I4095" s="119">
        <v>59.73</v>
      </c>
      <c r="J4095" s="119">
        <v>1.1499999999999999</v>
      </c>
    </row>
    <row r="4096" spans="1:10" ht="65.099999999999994" customHeight="1" x14ac:dyDescent="0.2">
      <c r="A4096" s="124"/>
      <c r="B4096" s="124"/>
      <c r="C4096" s="124"/>
      <c r="D4096" s="124"/>
      <c r="E4096" s="124" t="s">
        <v>971</v>
      </c>
      <c r="F4096" s="125">
        <v>20.07</v>
      </c>
      <c r="G4096" s="124" t="s">
        <v>972</v>
      </c>
      <c r="H4096" s="125">
        <v>0</v>
      </c>
      <c r="I4096" s="124" t="s">
        <v>973</v>
      </c>
      <c r="J4096" s="125">
        <v>20.07</v>
      </c>
    </row>
    <row r="4097" spans="1:10" ht="26.1" customHeight="1" thickBot="1" x14ac:dyDescent="0.25">
      <c r="A4097" s="124"/>
      <c r="B4097" s="124"/>
      <c r="C4097" s="124"/>
      <c r="D4097" s="124"/>
      <c r="E4097" s="124" t="s">
        <v>974</v>
      </c>
      <c r="F4097" s="125">
        <v>7.32</v>
      </c>
      <c r="G4097" s="124"/>
      <c r="H4097" s="77" t="s">
        <v>975</v>
      </c>
      <c r="I4097" s="77"/>
      <c r="J4097" s="125">
        <v>35.479999999999997</v>
      </c>
    </row>
    <row r="4098" spans="1:10" ht="65.099999999999994" customHeight="1" thickTop="1" x14ac:dyDescent="0.2">
      <c r="A4098" s="110"/>
      <c r="B4098" s="110"/>
      <c r="C4098" s="110"/>
      <c r="D4098" s="110"/>
      <c r="E4098" s="110"/>
      <c r="F4098" s="110"/>
      <c r="G4098" s="110"/>
      <c r="H4098" s="110"/>
      <c r="I4098" s="110"/>
      <c r="J4098" s="110"/>
    </row>
    <row r="4099" spans="1:10" ht="65.099999999999994" customHeight="1" x14ac:dyDescent="0.2">
      <c r="A4099" s="102"/>
      <c r="B4099" s="104" t="s">
        <v>106</v>
      </c>
      <c r="C4099" s="102" t="s">
        <v>107</v>
      </c>
      <c r="D4099" s="102" t="s">
        <v>8</v>
      </c>
      <c r="E4099" s="65" t="s">
        <v>948</v>
      </c>
      <c r="F4099" s="65"/>
      <c r="G4099" s="103" t="s">
        <v>108</v>
      </c>
      <c r="H4099" s="104" t="s">
        <v>109</v>
      </c>
      <c r="I4099" s="104" t="s">
        <v>110</v>
      </c>
      <c r="J4099" s="104" t="s">
        <v>9</v>
      </c>
    </row>
    <row r="4100" spans="1:10" ht="38.25" customHeight="1" x14ac:dyDescent="0.2">
      <c r="A4100" s="105" t="s">
        <v>949</v>
      </c>
      <c r="B4100" s="107" t="s">
        <v>3398</v>
      </c>
      <c r="C4100" s="105" t="s">
        <v>114</v>
      </c>
      <c r="D4100" s="105" t="s">
        <v>3399</v>
      </c>
      <c r="E4100" s="78" t="s">
        <v>1271</v>
      </c>
      <c r="F4100" s="78"/>
      <c r="G4100" s="106" t="s">
        <v>121</v>
      </c>
      <c r="H4100" s="109">
        <v>1</v>
      </c>
      <c r="I4100" s="108">
        <v>40.98</v>
      </c>
      <c r="J4100" s="108">
        <v>40.98</v>
      </c>
    </row>
    <row r="4101" spans="1:10" ht="15" customHeight="1" x14ac:dyDescent="0.2">
      <c r="A4101" s="111" t="s">
        <v>951</v>
      </c>
      <c r="B4101" s="113" t="s">
        <v>1272</v>
      </c>
      <c r="C4101" s="111" t="s">
        <v>114</v>
      </c>
      <c r="D4101" s="111" t="s">
        <v>1273</v>
      </c>
      <c r="E4101" s="79" t="s">
        <v>957</v>
      </c>
      <c r="F4101" s="79"/>
      <c r="G4101" s="112" t="s">
        <v>958</v>
      </c>
      <c r="H4101" s="115">
        <v>0.32750000000000001</v>
      </c>
      <c r="I4101" s="114">
        <v>23.04</v>
      </c>
      <c r="J4101" s="114">
        <v>7.54</v>
      </c>
    </row>
    <row r="4102" spans="1:10" ht="0.95" customHeight="1" x14ac:dyDescent="0.2">
      <c r="A4102" s="111" t="s">
        <v>951</v>
      </c>
      <c r="B4102" s="113" t="s">
        <v>1020</v>
      </c>
      <c r="C4102" s="111" t="s">
        <v>114</v>
      </c>
      <c r="D4102" s="111" t="s">
        <v>1021</v>
      </c>
      <c r="E4102" s="79" t="s">
        <v>957</v>
      </c>
      <c r="F4102" s="79"/>
      <c r="G4102" s="112" t="s">
        <v>958</v>
      </c>
      <c r="H4102" s="115">
        <v>1.1645000000000001</v>
      </c>
      <c r="I4102" s="114">
        <v>28.72</v>
      </c>
      <c r="J4102" s="114">
        <v>33.44</v>
      </c>
    </row>
    <row r="4103" spans="1:10" ht="18" customHeight="1" x14ac:dyDescent="0.2">
      <c r="A4103" s="124"/>
      <c r="B4103" s="124"/>
      <c r="C4103" s="124"/>
      <c r="D4103" s="124"/>
      <c r="E4103" s="124" t="s">
        <v>971</v>
      </c>
      <c r="F4103" s="125">
        <v>33.28</v>
      </c>
      <c r="G4103" s="124" t="s">
        <v>972</v>
      </c>
      <c r="H4103" s="125">
        <v>0</v>
      </c>
      <c r="I4103" s="124" t="s">
        <v>973</v>
      </c>
      <c r="J4103" s="125">
        <v>33.28</v>
      </c>
    </row>
    <row r="4104" spans="1:10" ht="65.099999999999994" customHeight="1" thickBot="1" x14ac:dyDescent="0.25">
      <c r="A4104" s="124"/>
      <c r="B4104" s="124"/>
      <c r="C4104" s="124"/>
      <c r="D4104" s="124"/>
      <c r="E4104" s="124" t="s">
        <v>974</v>
      </c>
      <c r="F4104" s="125">
        <v>10.65</v>
      </c>
      <c r="G4104" s="124"/>
      <c r="H4104" s="77" t="s">
        <v>975</v>
      </c>
      <c r="I4104" s="77"/>
      <c r="J4104" s="125">
        <v>51.63</v>
      </c>
    </row>
    <row r="4105" spans="1:10" ht="65.099999999999994" customHeight="1" thickTop="1" x14ac:dyDescent="0.2">
      <c r="A4105" s="110"/>
      <c r="B4105" s="110"/>
      <c r="C4105" s="110"/>
      <c r="D4105" s="110"/>
      <c r="E4105" s="110"/>
      <c r="F4105" s="110"/>
      <c r="G4105" s="110"/>
      <c r="H4105" s="110"/>
      <c r="I4105" s="110"/>
      <c r="J4105" s="110"/>
    </row>
    <row r="4106" spans="1:10" ht="65.099999999999994" customHeight="1" x14ac:dyDescent="0.2">
      <c r="A4106" s="102"/>
      <c r="B4106" s="104" t="s">
        <v>106</v>
      </c>
      <c r="C4106" s="102" t="s">
        <v>107</v>
      </c>
      <c r="D4106" s="102" t="s">
        <v>8</v>
      </c>
      <c r="E4106" s="65" t="s">
        <v>948</v>
      </c>
      <c r="F4106" s="65"/>
      <c r="G4106" s="103" t="s">
        <v>108</v>
      </c>
      <c r="H4106" s="104" t="s">
        <v>109</v>
      </c>
      <c r="I4106" s="104" t="s">
        <v>110</v>
      </c>
      <c r="J4106" s="104" t="s">
        <v>9</v>
      </c>
    </row>
    <row r="4107" spans="1:10" ht="26.1" customHeight="1" x14ac:dyDescent="0.2">
      <c r="A4107" s="105" t="s">
        <v>949</v>
      </c>
      <c r="B4107" s="107" t="s">
        <v>3038</v>
      </c>
      <c r="C4107" s="105" t="s">
        <v>114</v>
      </c>
      <c r="D4107" s="105" t="s">
        <v>3039</v>
      </c>
      <c r="E4107" s="78" t="s">
        <v>991</v>
      </c>
      <c r="F4107" s="78"/>
      <c r="G4107" s="106" t="s">
        <v>137</v>
      </c>
      <c r="H4107" s="109">
        <v>1</v>
      </c>
      <c r="I4107" s="108">
        <v>597.16999999999996</v>
      </c>
      <c r="J4107" s="108">
        <v>597.16999999999996</v>
      </c>
    </row>
    <row r="4108" spans="1:10" ht="65.099999999999994" customHeight="1" x14ac:dyDescent="0.2">
      <c r="A4108" s="111" t="s">
        <v>951</v>
      </c>
      <c r="B4108" s="113" t="s">
        <v>959</v>
      </c>
      <c r="C4108" s="111" t="s">
        <v>114</v>
      </c>
      <c r="D4108" s="111" t="s">
        <v>960</v>
      </c>
      <c r="E4108" s="79" t="s">
        <v>957</v>
      </c>
      <c r="F4108" s="79"/>
      <c r="G4108" s="112" t="s">
        <v>958</v>
      </c>
      <c r="H4108" s="115">
        <v>2.5491999999999999</v>
      </c>
      <c r="I4108" s="114">
        <v>22.4</v>
      </c>
      <c r="J4108" s="114">
        <v>57.1</v>
      </c>
    </row>
    <row r="4109" spans="1:10" ht="65.099999999999994" customHeight="1" x14ac:dyDescent="0.2">
      <c r="A4109" s="111" t="s">
        <v>951</v>
      </c>
      <c r="B4109" s="113" t="s">
        <v>1081</v>
      </c>
      <c r="C4109" s="111" t="s">
        <v>114</v>
      </c>
      <c r="D4109" s="111" t="s">
        <v>1082</v>
      </c>
      <c r="E4109" s="79" t="s">
        <v>957</v>
      </c>
      <c r="F4109" s="79"/>
      <c r="G4109" s="112" t="s">
        <v>958</v>
      </c>
      <c r="H4109" s="115">
        <v>1.6069</v>
      </c>
      <c r="I4109" s="114">
        <v>34.380000000000003</v>
      </c>
      <c r="J4109" s="114">
        <v>55.24</v>
      </c>
    </row>
    <row r="4110" spans="1:10" ht="38.25" customHeight="1" x14ac:dyDescent="0.2">
      <c r="A4110" s="111" t="s">
        <v>951</v>
      </c>
      <c r="B4110" s="113" t="s">
        <v>1083</v>
      </c>
      <c r="C4110" s="111" t="s">
        <v>114</v>
      </c>
      <c r="D4110" s="111" t="s">
        <v>1084</v>
      </c>
      <c r="E4110" s="79" t="s">
        <v>984</v>
      </c>
      <c r="F4110" s="79"/>
      <c r="G4110" s="112" t="s">
        <v>985</v>
      </c>
      <c r="H4110" s="115">
        <v>1.1137999999999999</v>
      </c>
      <c r="I4110" s="114">
        <v>1.8</v>
      </c>
      <c r="J4110" s="114">
        <v>2</v>
      </c>
    </row>
    <row r="4111" spans="1:10" ht="15" customHeight="1" x14ac:dyDescent="0.2">
      <c r="A4111" s="111" t="s">
        <v>951</v>
      </c>
      <c r="B4111" s="113" t="s">
        <v>1085</v>
      </c>
      <c r="C4111" s="111" t="s">
        <v>114</v>
      </c>
      <c r="D4111" s="111" t="s">
        <v>1086</v>
      </c>
      <c r="E4111" s="79" t="s">
        <v>984</v>
      </c>
      <c r="F4111" s="79"/>
      <c r="G4111" s="112" t="s">
        <v>988</v>
      </c>
      <c r="H4111" s="115">
        <v>0.49309999999999998</v>
      </c>
      <c r="I4111" s="114">
        <v>0.37</v>
      </c>
      <c r="J4111" s="114">
        <v>0.18</v>
      </c>
    </row>
    <row r="4112" spans="1:10" ht="0.95" customHeight="1" x14ac:dyDescent="0.2">
      <c r="A4112" s="116" t="s">
        <v>961</v>
      </c>
      <c r="B4112" s="118" t="s">
        <v>1867</v>
      </c>
      <c r="C4112" s="116" t="s">
        <v>114</v>
      </c>
      <c r="D4112" s="116" t="s">
        <v>1868</v>
      </c>
      <c r="E4112" s="76" t="s">
        <v>964</v>
      </c>
      <c r="F4112" s="76"/>
      <c r="G4112" s="117" t="s">
        <v>137</v>
      </c>
      <c r="H4112" s="120">
        <v>0.63019999999999998</v>
      </c>
      <c r="I4112" s="119">
        <v>92.69</v>
      </c>
      <c r="J4112" s="119">
        <v>58.41</v>
      </c>
    </row>
    <row r="4113" spans="1:10" ht="18" customHeight="1" x14ac:dyDescent="0.2">
      <c r="A4113" s="116" t="s">
        <v>961</v>
      </c>
      <c r="B4113" s="118" t="s">
        <v>1865</v>
      </c>
      <c r="C4113" s="116" t="s">
        <v>114</v>
      </c>
      <c r="D4113" s="116" t="s">
        <v>1866</v>
      </c>
      <c r="E4113" s="76" t="s">
        <v>964</v>
      </c>
      <c r="F4113" s="76"/>
      <c r="G4113" s="117" t="s">
        <v>198</v>
      </c>
      <c r="H4113" s="120">
        <v>15.125500000000001</v>
      </c>
      <c r="I4113" s="119">
        <v>0.91</v>
      </c>
      <c r="J4113" s="119">
        <v>13.76</v>
      </c>
    </row>
    <row r="4114" spans="1:10" ht="65.099999999999994" customHeight="1" x14ac:dyDescent="0.2">
      <c r="A4114" s="116" t="s">
        <v>961</v>
      </c>
      <c r="B4114" s="118" t="s">
        <v>1089</v>
      </c>
      <c r="C4114" s="116" t="s">
        <v>114</v>
      </c>
      <c r="D4114" s="116" t="s">
        <v>1090</v>
      </c>
      <c r="E4114" s="76" t="s">
        <v>964</v>
      </c>
      <c r="F4114" s="76"/>
      <c r="G4114" s="117" t="s">
        <v>198</v>
      </c>
      <c r="H4114" s="120">
        <v>420.15269999999998</v>
      </c>
      <c r="I4114" s="119">
        <v>0.85</v>
      </c>
      <c r="J4114" s="119">
        <v>357.12</v>
      </c>
    </row>
    <row r="4115" spans="1:10" ht="65.099999999999994" customHeight="1" x14ac:dyDescent="0.2">
      <c r="A4115" s="116" t="s">
        <v>961</v>
      </c>
      <c r="B4115" s="118" t="s">
        <v>2172</v>
      </c>
      <c r="C4115" s="116" t="s">
        <v>114</v>
      </c>
      <c r="D4115" s="116" t="s">
        <v>2173</v>
      </c>
      <c r="E4115" s="76" t="s">
        <v>964</v>
      </c>
      <c r="F4115" s="76"/>
      <c r="G4115" s="117" t="s">
        <v>137</v>
      </c>
      <c r="H4115" s="120">
        <v>0.58819999999999995</v>
      </c>
      <c r="I4115" s="119">
        <v>90.73</v>
      </c>
      <c r="J4115" s="119">
        <v>53.36</v>
      </c>
    </row>
    <row r="4116" spans="1:10" ht="25.5" x14ac:dyDescent="0.2">
      <c r="A4116" s="124"/>
      <c r="B4116" s="124"/>
      <c r="C4116" s="124"/>
      <c r="D4116" s="124"/>
      <c r="E4116" s="124" t="s">
        <v>971</v>
      </c>
      <c r="F4116" s="125">
        <v>90.24</v>
      </c>
      <c r="G4116" s="124" t="s">
        <v>972</v>
      </c>
      <c r="H4116" s="125">
        <v>0</v>
      </c>
      <c r="I4116" s="124" t="s">
        <v>973</v>
      </c>
      <c r="J4116" s="125">
        <v>90.24</v>
      </c>
    </row>
    <row r="4117" spans="1:10" ht="15" customHeight="1" thickBot="1" x14ac:dyDescent="0.25">
      <c r="A4117" s="124"/>
      <c r="B4117" s="124"/>
      <c r="C4117" s="124"/>
      <c r="D4117" s="124"/>
      <c r="E4117" s="124" t="s">
        <v>974</v>
      </c>
      <c r="F4117" s="125">
        <v>155.26</v>
      </c>
      <c r="G4117" s="124"/>
      <c r="H4117" s="77" t="s">
        <v>975</v>
      </c>
      <c r="I4117" s="77"/>
      <c r="J4117" s="125">
        <v>752.43</v>
      </c>
    </row>
    <row r="4118" spans="1:10" ht="0.95" customHeight="1" thickTop="1" x14ac:dyDescent="0.2">
      <c r="A4118" s="110"/>
      <c r="B4118" s="110"/>
      <c r="C4118" s="110"/>
      <c r="D4118" s="110"/>
      <c r="E4118" s="110"/>
      <c r="F4118" s="110"/>
      <c r="G4118" s="110"/>
      <c r="H4118" s="110"/>
      <c r="I4118" s="110"/>
      <c r="J4118" s="110"/>
    </row>
    <row r="4119" spans="1:10" ht="18" customHeight="1" x14ac:dyDescent="0.2">
      <c r="A4119" s="102"/>
      <c r="B4119" s="104" t="s">
        <v>106</v>
      </c>
      <c r="C4119" s="102" t="s">
        <v>107</v>
      </c>
      <c r="D4119" s="102" t="s">
        <v>8</v>
      </c>
      <c r="E4119" s="65" t="s">
        <v>948</v>
      </c>
      <c r="F4119" s="65"/>
      <c r="G4119" s="103" t="s">
        <v>108</v>
      </c>
      <c r="H4119" s="104" t="s">
        <v>109</v>
      </c>
      <c r="I4119" s="104" t="s">
        <v>110</v>
      </c>
      <c r="J4119" s="104" t="s">
        <v>9</v>
      </c>
    </row>
    <row r="4120" spans="1:10" ht="65.099999999999994" customHeight="1" x14ac:dyDescent="0.2">
      <c r="A4120" s="105" t="s">
        <v>949</v>
      </c>
      <c r="B4120" s="107" t="s">
        <v>2937</v>
      </c>
      <c r="C4120" s="105" t="s">
        <v>114</v>
      </c>
      <c r="D4120" s="105" t="s">
        <v>2938</v>
      </c>
      <c r="E4120" s="78" t="s">
        <v>991</v>
      </c>
      <c r="F4120" s="78"/>
      <c r="G4120" s="106" t="s">
        <v>137</v>
      </c>
      <c r="H4120" s="109">
        <v>1</v>
      </c>
      <c r="I4120" s="108">
        <v>921.92</v>
      </c>
      <c r="J4120" s="108">
        <v>921.92</v>
      </c>
    </row>
    <row r="4121" spans="1:10" ht="65.099999999999994" customHeight="1" x14ac:dyDescent="0.2">
      <c r="A4121" s="111" t="s">
        <v>951</v>
      </c>
      <c r="B4121" s="113" t="s">
        <v>1018</v>
      </c>
      <c r="C4121" s="111" t="s">
        <v>114</v>
      </c>
      <c r="D4121" s="111" t="s">
        <v>1019</v>
      </c>
      <c r="E4121" s="79" t="s">
        <v>957</v>
      </c>
      <c r="F4121" s="79"/>
      <c r="G4121" s="112" t="s">
        <v>958</v>
      </c>
      <c r="H4121" s="115">
        <v>4.8468999999999998</v>
      </c>
      <c r="I4121" s="114">
        <v>27.06</v>
      </c>
      <c r="J4121" s="114">
        <v>131.15</v>
      </c>
    </row>
    <row r="4122" spans="1:10" ht="25.5" x14ac:dyDescent="0.2">
      <c r="A4122" s="111" t="s">
        <v>951</v>
      </c>
      <c r="B4122" s="113" t="s">
        <v>959</v>
      </c>
      <c r="C4122" s="111" t="s">
        <v>114</v>
      </c>
      <c r="D4122" s="111" t="s">
        <v>960</v>
      </c>
      <c r="E4122" s="79" t="s">
        <v>957</v>
      </c>
      <c r="F4122" s="79"/>
      <c r="G4122" s="112" t="s">
        <v>958</v>
      </c>
      <c r="H4122" s="115">
        <v>3.2313000000000001</v>
      </c>
      <c r="I4122" s="114">
        <v>22.4</v>
      </c>
      <c r="J4122" s="114">
        <v>72.38</v>
      </c>
    </row>
    <row r="4123" spans="1:10" ht="15" customHeight="1" x14ac:dyDescent="0.2">
      <c r="A4123" s="111" t="s">
        <v>951</v>
      </c>
      <c r="B4123" s="113" t="s">
        <v>3038</v>
      </c>
      <c r="C4123" s="111" t="s">
        <v>114</v>
      </c>
      <c r="D4123" s="111" t="s">
        <v>3039</v>
      </c>
      <c r="E4123" s="79" t="s">
        <v>991</v>
      </c>
      <c r="F4123" s="79"/>
      <c r="G4123" s="112" t="s">
        <v>137</v>
      </c>
      <c r="H4123" s="115">
        <v>1.2030000000000001</v>
      </c>
      <c r="I4123" s="114">
        <v>597.16999999999996</v>
      </c>
      <c r="J4123" s="114">
        <v>718.39</v>
      </c>
    </row>
    <row r="4124" spans="1:10" ht="0.95" customHeight="1" x14ac:dyDescent="0.2">
      <c r="A4124" s="124"/>
      <c r="B4124" s="124"/>
      <c r="C4124" s="124"/>
      <c r="D4124" s="124"/>
      <c r="E4124" s="124" t="s">
        <v>971</v>
      </c>
      <c r="F4124" s="125">
        <v>265.20999999999998</v>
      </c>
      <c r="G4124" s="124" t="s">
        <v>972</v>
      </c>
      <c r="H4124" s="125">
        <v>0</v>
      </c>
      <c r="I4124" s="124" t="s">
        <v>973</v>
      </c>
      <c r="J4124" s="125">
        <v>265.20999999999998</v>
      </c>
    </row>
    <row r="4125" spans="1:10" ht="18" customHeight="1" thickBot="1" x14ac:dyDescent="0.25">
      <c r="A4125" s="124"/>
      <c r="B4125" s="124"/>
      <c r="C4125" s="124"/>
      <c r="D4125" s="124"/>
      <c r="E4125" s="124" t="s">
        <v>974</v>
      </c>
      <c r="F4125" s="125">
        <v>239.69</v>
      </c>
      <c r="G4125" s="124"/>
      <c r="H4125" s="77" t="s">
        <v>975</v>
      </c>
      <c r="I4125" s="77"/>
      <c r="J4125" s="125">
        <v>1161.6099999999999</v>
      </c>
    </row>
    <row r="4126" spans="1:10" ht="65.099999999999994" customHeight="1" thickTop="1" x14ac:dyDescent="0.2">
      <c r="A4126" s="110"/>
      <c r="B4126" s="110"/>
      <c r="C4126" s="110"/>
      <c r="D4126" s="110"/>
      <c r="E4126" s="110"/>
      <c r="F4126" s="110"/>
      <c r="G4126" s="110"/>
      <c r="H4126" s="110"/>
      <c r="I4126" s="110"/>
      <c r="J4126" s="110"/>
    </row>
    <row r="4127" spans="1:10" ht="65.099999999999994" customHeight="1" x14ac:dyDescent="0.2">
      <c r="A4127" s="102"/>
      <c r="B4127" s="104" t="s">
        <v>106</v>
      </c>
      <c r="C4127" s="102" t="s">
        <v>107</v>
      </c>
      <c r="D4127" s="102" t="s">
        <v>8</v>
      </c>
      <c r="E4127" s="65" t="s">
        <v>948</v>
      </c>
      <c r="F4127" s="65"/>
      <c r="G4127" s="103" t="s">
        <v>108</v>
      </c>
      <c r="H4127" s="104" t="s">
        <v>109</v>
      </c>
      <c r="I4127" s="104" t="s">
        <v>110</v>
      </c>
      <c r="J4127" s="104" t="s">
        <v>9</v>
      </c>
    </row>
    <row r="4128" spans="1:10" ht="25.5" customHeight="1" x14ac:dyDescent="0.2">
      <c r="A4128" s="105" t="s">
        <v>949</v>
      </c>
      <c r="B4128" s="107" t="s">
        <v>1146</v>
      </c>
      <c r="C4128" s="105" t="s">
        <v>114</v>
      </c>
      <c r="D4128" s="105" t="s">
        <v>1147</v>
      </c>
      <c r="E4128" s="78" t="s">
        <v>984</v>
      </c>
      <c r="F4128" s="78"/>
      <c r="G4128" s="106" t="s">
        <v>988</v>
      </c>
      <c r="H4128" s="109">
        <v>1</v>
      </c>
      <c r="I4128" s="108">
        <v>34.97</v>
      </c>
      <c r="J4128" s="108">
        <v>34.97</v>
      </c>
    </row>
    <row r="4129" spans="1:10" ht="15" customHeight="1" x14ac:dyDescent="0.2">
      <c r="A4129" s="111" t="s">
        <v>951</v>
      </c>
      <c r="B4129" s="113" t="s">
        <v>2094</v>
      </c>
      <c r="C4129" s="111" t="s">
        <v>114</v>
      </c>
      <c r="D4129" s="111" t="s">
        <v>2095</v>
      </c>
      <c r="E4129" s="79" t="s">
        <v>957</v>
      </c>
      <c r="F4129" s="79"/>
      <c r="G4129" s="112" t="s">
        <v>958</v>
      </c>
      <c r="H4129" s="115">
        <v>1</v>
      </c>
      <c r="I4129" s="114">
        <v>34.65</v>
      </c>
      <c r="J4129" s="114">
        <v>34.65</v>
      </c>
    </row>
    <row r="4130" spans="1:10" ht="0.95" customHeight="1" x14ac:dyDescent="0.2">
      <c r="A4130" s="111" t="s">
        <v>951</v>
      </c>
      <c r="B4130" s="113" t="s">
        <v>2096</v>
      </c>
      <c r="C4130" s="111" t="s">
        <v>114</v>
      </c>
      <c r="D4130" s="111" t="s">
        <v>2097</v>
      </c>
      <c r="E4130" s="79" t="s">
        <v>984</v>
      </c>
      <c r="F4130" s="79"/>
      <c r="G4130" s="112" t="s">
        <v>958</v>
      </c>
      <c r="H4130" s="115">
        <v>1</v>
      </c>
      <c r="I4130" s="114">
        <v>0.26</v>
      </c>
      <c r="J4130" s="114">
        <v>0.26</v>
      </c>
    </row>
    <row r="4131" spans="1:10" ht="18" customHeight="1" x14ac:dyDescent="0.2">
      <c r="A4131" s="111" t="s">
        <v>951</v>
      </c>
      <c r="B4131" s="113" t="s">
        <v>2098</v>
      </c>
      <c r="C4131" s="111" t="s">
        <v>114</v>
      </c>
      <c r="D4131" s="111" t="s">
        <v>2099</v>
      </c>
      <c r="E4131" s="79" t="s">
        <v>984</v>
      </c>
      <c r="F4131" s="79"/>
      <c r="G4131" s="112" t="s">
        <v>958</v>
      </c>
      <c r="H4131" s="115">
        <v>1</v>
      </c>
      <c r="I4131" s="114">
        <v>0.06</v>
      </c>
      <c r="J4131" s="114">
        <v>0.06</v>
      </c>
    </row>
    <row r="4132" spans="1:10" ht="65.099999999999994" customHeight="1" x14ac:dyDescent="0.2">
      <c r="A4132" s="124"/>
      <c r="B4132" s="124"/>
      <c r="C4132" s="124"/>
      <c r="D4132" s="124"/>
      <c r="E4132" s="124" t="s">
        <v>971</v>
      </c>
      <c r="F4132" s="125">
        <v>29.99</v>
      </c>
      <c r="G4132" s="124" t="s">
        <v>972</v>
      </c>
      <c r="H4132" s="125">
        <v>0</v>
      </c>
      <c r="I4132" s="124" t="s">
        <v>973</v>
      </c>
      <c r="J4132" s="125">
        <v>29.99</v>
      </c>
    </row>
    <row r="4133" spans="1:10" ht="26.1" customHeight="1" thickBot="1" x14ac:dyDescent="0.25">
      <c r="A4133" s="124"/>
      <c r="B4133" s="124"/>
      <c r="C4133" s="124"/>
      <c r="D4133" s="124"/>
      <c r="E4133" s="124" t="s">
        <v>974</v>
      </c>
      <c r="F4133" s="125">
        <v>9.09</v>
      </c>
      <c r="G4133" s="124"/>
      <c r="H4133" s="77" t="s">
        <v>975</v>
      </c>
      <c r="I4133" s="77"/>
      <c r="J4133" s="125">
        <v>44.06</v>
      </c>
    </row>
    <row r="4134" spans="1:10" ht="15" thickTop="1" x14ac:dyDescent="0.2">
      <c r="A4134" s="110"/>
      <c r="B4134" s="110"/>
      <c r="C4134" s="110"/>
      <c r="D4134" s="110"/>
      <c r="E4134" s="110"/>
      <c r="F4134" s="110"/>
      <c r="G4134" s="110"/>
      <c r="H4134" s="110"/>
      <c r="I4134" s="110"/>
      <c r="J4134" s="110"/>
    </row>
    <row r="4135" spans="1:10" ht="15" customHeight="1" x14ac:dyDescent="0.2">
      <c r="A4135" s="102"/>
      <c r="B4135" s="104" t="s">
        <v>106</v>
      </c>
      <c r="C4135" s="102" t="s">
        <v>107</v>
      </c>
      <c r="D4135" s="102" t="s">
        <v>8</v>
      </c>
      <c r="E4135" s="65" t="s">
        <v>948</v>
      </c>
      <c r="F4135" s="65"/>
      <c r="G4135" s="103" t="s">
        <v>108</v>
      </c>
      <c r="H4135" s="104" t="s">
        <v>109</v>
      </c>
      <c r="I4135" s="104" t="s">
        <v>110</v>
      </c>
      <c r="J4135" s="104" t="s">
        <v>9</v>
      </c>
    </row>
    <row r="4136" spans="1:10" ht="0.95" customHeight="1" x14ac:dyDescent="0.2">
      <c r="A4136" s="105" t="s">
        <v>949</v>
      </c>
      <c r="B4136" s="107" t="s">
        <v>1144</v>
      </c>
      <c r="C4136" s="105" t="s">
        <v>114</v>
      </c>
      <c r="D4136" s="105" t="s">
        <v>1145</v>
      </c>
      <c r="E4136" s="78" t="s">
        <v>984</v>
      </c>
      <c r="F4136" s="78"/>
      <c r="G4136" s="106" t="s">
        <v>985</v>
      </c>
      <c r="H4136" s="109">
        <v>1</v>
      </c>
      <c r="I4136" s="108">
        <v>35.880000000000003</v>
      </c>
      <c r="J4136" s="108">
        <v>35.880000000000003</v>
      </c>
    </row>
    <row r="4137" spans="1:10" ht="18" customHeight="1" x14ac:dyDescent="0.2">
      <c r="A4137" s="111" t="s">
        <v>951</v>
      </c>
      <c r="B4137" s="113" t="s">
        <v>2094</v>
      </c>
      <c r="C4137" s="111" t="s">
        <v>114</v>
      </c>
      <c r="D4137" s="111" t="s">
        <v>2095</v>
      </c>
      <c r="E4137" s="79" t="s">
        <v>957</v>
      </c>
      <c r="F4137" s="79"/>
      <c r="G4137" s="112" t="s">
        <v>958</v>
      </c>
      <c r="H4137" s="115">
        <v>1</v>
      </c>
      <c r="I4137" s="114">
        <v>34.65</v>
      </c>
      <c r="J4137" s="114">
        <v>34.65</v>
      </c>
    </row>
    <row r="4138" spans="1:10" ht="39" customHeight="1" x14ac:dyDescent="0.2">
      <c r="A4138" s="111" t="s">
        <v>951</v>
      </c>
      <c r="B4138" s="113" t="s">
        <v>2096</v>
      </c>
      <c r="C4138" s="111" t="s">
        <v>114</v>
      </c>
      <c r="D4138" s="111" t="s">
        <v>2097</v>
      </c>
      <c r="E4138" s="79" t="s">
        <v>984</v>
      </c>
      <c r="F4138" s="79"/>
      <c r="G4138" s="112" t="s">
        <v>958</v>
      </c>
      <c r="H4138" s="115">
        <v>1</v>
      </c>
      <c r="I4138" s="114">
        <v>0.26</v>
      </c>
      <c r="J4138" s="114">
        <v>0.26</v>
      </c>
    </row>
    <row r="4139" spans="1:10" ht="26.1" customHeight="1" x14ac:dyDescent="0.2">
      <c r="A4139" s="111" t="s">
        <v>951</v>
      </c>
      <c r="B4139" s="113" t="s">
        <v>2098</v>
      </c>
      <c r="C4139" s="111" t="s">
        <v>114</v>
      </c>
      <c r="D4139" s="111" t="s">
        <v>2099</v>
      </c>
      <c r="E4139" s="79" t="s">
        <v>984</v>
      </c>
      <c r="F4139" s="79"/>
      <c r="G4139" s="112" t="s">
        <v>958</v>
      </c>
      <c r="H4139" s="115">
        <v>1</v>
      </c>
      <c r="I4139" s="114">
        <v>0.06</v>
      </c>
      <c r="J4139" s="114">
        <v>0.06</v>
      </c>
    </row>
    <row r="4140" spans="1:10" ht="39" customHeight="1" x14ac:dyDescent="0.2">
      <c r="A4140" s="111" t="s">
        <v>951</v>
      </c>
      <c r="B4140" s="113" t="s">
        <v>2100</v>
      </c>
      <c r="C4140" s="111" t="s">
        <v>114</v>
      </c>
      <c r="D4140" s="111" t="s">
        <v>2101</v>
      </c>
      <c r="E4140" s="79" t="s">
        <v>984</v>
      </c>
      <c r="F4140" s="79"/>
      <c r="G4140" s="112" t="s">
        <v>958</v>
      </c>
      <c r="H4140" s="115">
        <v>1</v>
      </c>
      <c r="I4140" s="114">
        <v>0.24</v>
      </c>
      <c r="J4140" s="114">
        <v>0.24</v>
      </c>
    </row>
    <row r="4141" spans="1:10" ht="39" customHeight="1" x14ac:dyDescent="0.2">
      <c r="A4141" s="111" t="s">
        <v>951</v>
      </c>
      <c r="B4141" s="113" t="s">
        <v>2102</v>
      </c>
      <c r="C4141" s="111" t="s">
        <v>114</v>
      </c>
      <c r="D4141" s="111" t="s">
        <v>2103</v>
      </c>
      <c r="E4141" s="79" t="s">
        <v>984</v>
      </c>
      <c r="F4141" s="79"/>
      <c r="G4141" s="112" t="s">
        <v>958</v>
      </c>
      <c r="H4141" s="115">
        <v>1</v>
      </c>
      <c r="I4141" s="114">
        <v>0.67</v>
      </c>
      <c r="J4141" s="114">
        <v>0.67</v>
      </c>
    </row>
    <row r="4142" spans="1:10" ht="25.5" x14ac:dyDescent="0.2">
      <c r="A4142" s="124"/>
      <c r="B4142" s="124"/>
      <c r="C4142" s="124"/>
      <c r="D4142" s="124"/>
      <c r="E4142" s="124" t="s">
        <v>971</v>
      </c>
      <c r="F4142" s="125">
        <v>29.99</v>
      </c>
      <c r="G4142" s="124" t="s">
        <v>972</v>
      </c>
      <c r="H4142" s="125">
        <v>0</v>
      </c>
      <c r="I4142" s="124" t="s">
        <v>973</v>
      </c>
      <c r="J4142" s="125">
        <v>29.99</v>
      </c>
    </row>
    <row r="4143" spans="1:10" ht="15" customHeight="1" thickBot="1" x14ac:dyDescent="0.25">
      <c r="A4143" s="124"/>
      <c r="B4143" s="124"/>
      <c r="C4143" s="124"/>
      <c r="D4143" s="124"/>
      <c r="E4143" s="124" t="s">
        <v>974</v>
      </c>
      <c r="F4143" s="125">
        <v>9.32</v>
      </c>
      <c r="G4143" s="124"/>
      <c r="H4143" s="77" t="s">
        <v>975</v>
      </c>
      <c r="I4143" s="77"/>
      <c r="J4143" s="125">
        <v>45.2</v>
      </c>
    </row>
    <row r="4144" spans="1:10" ht="0.95" customHeight="1" thickTop="1" x14ac:dyDescent="0.2">
      <c r="A4144" s="110"/>
      <c r="B4144" s="110"/>
      <c r="C4144" s="110"/>
      <c r="D4144" s="110"/>
      <c r="E4144" s="110"/>
      <c r="F4144" s="110"/>
      <c r="G4144" s="110"/>
      <c r="H4144" s="110"/>
      <c r="I4144" s="110"/>
      <c r="J4144" s="110"/>
    </row>
    <row r="4145" spans="1:10" ht="18" customHeight="1" x14ac:dyDescent="0.2">
      <c r="A4145" s="102"/>
      <c r="B4145" s="104" t="s">
        <v>106</v>
      </c>
      <c r="C4145" s="102" t="s">
        <v>107</v>
      </c>
      <c r="D4145" s="102" t="s">
        <v>8</v>
      </c>
      <c r="E4145" s="65" t="s">
        <v>948</v>
      </c>
      <c r="F4145" s="65"/>
      <c r="G4145" s="103" t="s">
        <v>108</v>
      </c>
      <c r="H4145" s="104" t="s">
        <v>109</v>
      </c>
      <c r="I4145" s="104" t="s">
        <v>110</v>
      </c>
      <c r="J4145" s="104" t="s">
        <v>9</v>
      </c>
    </row>
    <row r="4146" spans="1:10" ht="39" customHeight="1" x14ac:dyDescent="0.2">
      <c r="A4146" s="105" t="s">
        <v>949</v>
      </c>
      <c r="B4146" s="107" t="s">
        <v>2096</v>
      </c>
      <c r="C4146" s="105" t="s">
        <v>114</v>
      </c>
      <c r="D4146" s="105" t="s">
        <v>2097</v>
      </c>
      <c r="E4146" s="78" t="s">
        <v>984</v>
      </c>
      <c r="F4146" s="78"/>
      <c r="G4146" s="106" t="s">
        <v>958</v>
      </c>
      <c r="H4146" s="109">
        <v>1</v>
      </c>
      <c r="I4146" s="108">
        <v>0.26</v>
      </c>
      <c r="J4146" s="108">
        <v>0.26</v>
      </c>
    </row>
    <row r="4147" spans="1:10" ht="26.1" customHeight="1" x14ac:dyDescent="0.2">
      <c r="A4147" s="116" t="s">
        <v>961</v>
      </c>
      <c r="B4147" s="118" t="s">
        <v>2104</v>
      </c>
      <c r="C4147" s="116" t="s">
        <v>114</v>
      </c>
      <c r="D4147" s="116" t="s">
        <v>2105</v>
      </c>
      <c r="E4147" s="76" t="s">
        <v>1406</v>
      </c>
      <c r="F4147" s="76"/>
      <c r="G4147" s="117" t="s">
        <v>121</v>
      </c>
      <c r="H4147" s="120">
        <v>6.3999999999999997E-5</v>
      </c>
      <c r="I4147" s="119">
        <v>4079.82</v>
      </c>
      <c r="J4147" s="119">
        <v>0.26</v>
      </c>
    </row>
    <row r="4148" spans="1:10" ht="39" customHeight="1" x14ac:dyDescent="0.2">
      <c r="A4148" s="124"/>
      <c r="B4148" s="124"/>
      <c r="C4148" s="124"/>
      <c r="D4148" s="124"/>
      <c r="E4148" s="124" t="s">
        <v>971</v>
      </c>
      <c r="F4148" s="125">
        <v>0</v>
      </c>
      <c r="G4148" s="124" t="s">
        <v>972</v>
      </c>
      <c r="H4148" s="125">
        <v>0</v>
      </c>
      <c r="I4148" s="124" t="s">
        <v>973</v>
      </c>
      <c r="J4148" s="125">
        <v>0</v>
      </c>
    </row>
    <row r="4149" spans="1:10" ht="39" customHeight="1" thickBot="1" x14ac:dyDescent="0.25">
      <c r="A4149" s="124"/>
      <c r="B4149" s="124"/>
      <c r="C4149" s="124"/>
      <c r="D4149" s="124"/>
      <c r="E4149" s="124" t="s">
        <v>974</v>
      </c>
      <c r="F4149" s="125">
        <v>0.06</v>
      </c>
      <c r="G4149" s="124"/>
      <c r="H4149" s="77" t="s">
        <v>975</v>
      </c>
      <c r="I4149" s="77"/>
      <c r="J4149" s="125">
        <v>0.32</v>
      </c>
    </row>
    <row r="4150" spans="1:10" ht="39" customHeight="1" thickTop="1" x14ac:dyDescent="0.2">
      <c r="A4150" s="110"/>
      <c r="B4150" s="110"/>
      <c r="C4150" s="110"/>
      <c r="D4150" s="110"/>
      <c r="E4150" s="110"/>
      <c r="F4150" s="110"/>
      <c r="G4150" s="110"/>
      <c r="H4150" s="110"/>
      <c r="I4150" s="110"/>
      <c r="J4150" s="110"/>
    </row>
    <row r="4151" spans="1:10" ht="39" customHeight="1" x14ac:dyDescent="0.2">
      <c r="A4151" s="102"/>
      <c r="B4151" s="104" t="s">
        <v>106</v>
      </c>
      <c r="C4151" s="102" t="s">
        <v>107</v>
      </c>
      <c r="D4151" s="102" t="s">
        <v>8</v>
      </c>
      <c r="E4151" s="65" t="s">
        <v>948</v>
      </c>
      <c r="F4151" s="65"/>
      <c r="G4151" s="103" t="s">
        <v>108</v>
      </c>
      <c r="H4151" s="104" t="s">
        <v>109</v>
      </c>
      <c r="I4151" s="104" t="s">
        <v>110</v>
      </c>
      <c r="J4151" s="104" t="s">
        <v>9</v>
      </c>
    </row>
    <row r="4152" spans="1:10" ht="25.5" customHeight="1" x14ac:dyDescent="0.2">
      <c r="A4152" s="105" t="s">
        <v>949</v>
      </c>
      <c r="B4152" s="107" t="s">
        <v>2098</v>
      </c>
      <c r="C4152" s="105" t="s">
        <v>114</v>
      </c>
      <c r="D4152" s="105" t="s">
        <v>2099</v>
      </c>
      <c r="E4152" s="78" t="s">
        <v>984</v>
      </c>
      <c r="F4152" s="78"/>
      <c r="G4152" s="106" t="s">
        <v>958</v>
      </c>
      <c r="H4152" s="109">
        <v>1</v>
      </c>
      <c r="I4152" s="108">
        <v>0.06</v>
      </c>
      <c r="J4152" s="108">
        <v>0.06</v>
      </c>
    </row>
    <row r="4153" spans="1:10" ht="15" customHeight="1" x14ac:dyDescent="0.2">
      <c r="A4153" s="116" t="s">
        <v>961</v>
      </c>
      <c r="B4153" s="118" t="s">
        <v>2104</v>
      </c>
      <c r="C4153" s="116" t="s">
        <v>114</v>
      </c>
      <c r="D4153" s="116" t="s">
        <v>2105</v>
      </c>
      <c r="E4153" s="76" t="s">
        <v>1406</v>
      </c>
      <c r="F4153" s="76"/>
      <c r="G4153" s="117" t="s">
        <v>121</v>
      </c>
      <c r="H4153" s="120">
        <v>1.4800000000000001E-5</v>
      </c>
      <c r="I4153" s="119">
        <v>4079.82</v>
      </c>
      <c r="J4153" s="119">
        <v>0.06</v>
      </c>
    </row>
    <row r="4154" spans="1:10" ht="0.95" customHeight="1" x14ac:dyDescent="0.2">
      <c r="A4154" s="124"/>
      <c r="B4154" s="124"/>
      <c r="C4154" s="124"/>
      <c r="D4154" s="124"/>
      <c r="E4154" s="124" t="s">
        <v>971</v>
      </c>
      <c r="F4154" s="125">
        <v>0</v>
      </c>
      <c r="G4154" s="124" t="s">
        <v>972</v>
      </c>
      <c r="H4154" s="125">
        <v>0</v>
      </c>
      <c r="I4154" s="124" t="s">
        <v>973</v>
      </c>
      <c r="J4154" s="125">
        <v>0</v>
      </c>
    </row>
    <row r="4155" spans="1:10" ht="18" customHeight="1" thickBot="1" x14ac:dyDescent="0.25">
      <c r="A4155" s="124"/>
      <c r="B4155" s="124"/>
      <c r="C4155" s="124"/>
      <c r="D4155" s="124"/>
      <c r="E4155" s="124" t="s">
        <v>974</v>
      </c>
      <c r="F4155" s="125">
        <v>0.01</v>
      </c>
      <c r="G4155" s="124"/>
      <c r="H4155" s="77" t="s">
        <v>975</v>
      </c>
      <c r="I4155" s="77"/>
      <c r="J4155" s="125">
        <v>7.0000000000000007E-2</v>
      </c>
    </row>
    <row r="4156" spans="1:10" ht="39" customHeight="1" thickTop="1" x14ac:dyDescent="0.2">
      <c r="A4156" s="110"/>
      <c r="B4156" s="110"/>
      <c r="C4156" s="110"/>
      <c r="D4156" s="110"/>
      <c r="E4156" s="110"/>
      <c r="F4156" s="110"/>
      <c r="G4156" s="110"/>
      <c r="H4156" s="110"/>
      <c r="I4156" s="110"/>
      <c r="J4156" s="110"/>
    </row>
    <row r="4157" spans="1:10" ht="39" customHeight="1" x14ac:dyDescent="0.2">
      <c r="A4157" s="102"/>
      <c r="B4157" s="104" t="s">
        <v>106</v>
      </c>
      <c r="C4157" s="102" t="s">
        <v>107</v>
      </c>
      <c r="D4157" s="102" t="s">
        <v>8</v>
      </c>
      <c r="E4157" s="65" t="s">
        <v>948</v>
      </c>
      <c r="F4157" s="65"/>
      <c r="G4157" s="103" t="s">
        <v>108</v>
      </c>
      <c r="H4157" s="104" t="s">
        <v>109</v>
      </c>
      <c r="I4157" s="104" t="s">
        <v>110</v>
      </c>
      <c r="J4157" s="104" t="s">
        <v>9</v>
      </c>
    </row>
    <row r="4158" spans="1:10" ht="25.5" customHeight="1" x14ac:dyDescent="0.2">
      <c r="A4158" s="105" t="s">
        <v>949</v>
      </c>
      <c r="B4158" s="107" t="s">
        <v>2100</v>
      </c>
      <c r="C4158" s="105" t="s">
        <v>114</v>
      </c>
      <c r="D4158" s="105" t="s">
        <v>2101</v>
      </c>
      <c r="E4158" s="78" t="s">
        <v>984</v>
      </c>
      <c r="F4158" s="78"/>
      <c r="G4158" s="106" t="s">
        <v>958</v>
      </c>
      <c r="H4158" s="109">
        <v>1</v>
      </c>
      <c r="I4158" s="108">
        <v>0.24</v>
      </c>
      <c r="J4158" s="108">
        <v>0.24</v>
      </c>
    </row>
    <row r="4159" spans="1:10" ht="15" customHeight="1" x14ac:dyDescent="0.2">
      <c r="A4159" s="116" t="s">
        <v>961</v>
      </c>
      <c r="B4159" s="118" t="s">
        <v>2104</v>
      </c>
      <c r="C4159" s="116" t="s">
        <v>114</v>
      </c>
      <c r="D4159" s="116" t="s">
        <v>2105</v>
      </c>
      <c r="E4159" s="76" t="s">
        <v>1406</v>
      </c>
      <c r="F4159" s="76"/>
      <c r="G4159" s="117" t="s">
        <v>121</v>
      </c>
      <c r="H4159" s="120">
        <v>6.0000000000000002E-5</v>
      </c>
      <c r="I4159" s="119">
        <v>4079.82</v>
      </c>
      <c r="J4159" s="119">
        <v>0.24</v>
      </c>
    </row>
    <row r="4160" spans="1:10" ht="0.95" customHeight="1" x14ac:dyDescent="0.2">
      <c r="A4160" s="124"/>
      <c r="B4160" s="124"/>
      <c r="C4160" s="124"/>
      <c r="D4160" s="124"/>
      <c r="E4160" s="124" t="s">
        <v>971</v>
      </c>
      <c r="F4160" s="125">
        <v>0</v>
      </c>
      <c r="G4160" s="124" t="s">
        <v>972</v>
      </c>
      <c r="H4160" s="125">
        <v>0</v>
      </c>
      <c r="I4160" s="124" t="s">
        <v>973</v>
      </c>
      <c r="J4160" s="125">
        <v>0</v>
      </c>
    </row>
    <row r="4161" spans="1:10" ht="18" customHeight="1" thickBot="1" x14ac:dyDescent="0.25">
      <c r="A4161" s="124"/>
      <c r="B4161" s="124"/>
      <c r="C4161" s="124"/>
      <c r="D4161" s="124"/>
      <c r="E4161" s="124" t="s">
        <v>974</v>
      </c>
      <c r="F4161" s="125">
        <v>0.06</v>
      </c>
      <c r="G4161" s="124"/>
      <c r="H4161" s="77" t="s">
        <v>975</v>
      </c>
      <c r="I4161" s="77"/>
      <c r="J4161" s="125">
        <v>0.3</v>
      </c>
    </row>
    <row r="4162" spans="1:10" ht="39" customHeight="1" thickTop="1" x14ac:dyDescent="0.2">
      <c r="A4162" s="110"/>
      <c r="B4162" s="110"/>
      <c r="C4162" s="110"/>
      <c r="D4162" s="110"/>
      <c r="E4162" s="110"/>
      <c r="F4162" s="110"/>
      <c r="G4162" s="110"/>
      <c r="H4162" s="110"/>
      <c r="I4162" s="110"/>
      <c r="J4162" s="110"/>
    </row>
    <row r="4163" spans="1:10" ht="39" customHeight="1" x14ac:dyDescent="0.2">
      <c r="A4163" s="102"/>
      <c r="B4163" s="104" t="s">
        <v>106</v>
      </c>
      <c r="C4163" s="102" t="s">
        <v>107</v>
      </c>
      <c r="D4163" s="102" t="s">
        <v>8</v>
      </c>
      <c r="E4163" s="65" t="s">
        <v>948</v>
      </c>
      <c r="F4163" s="65"/>
      <c r="G4163" s="103" t="s">
        <v>108</v>
      </c>
      <c r="H4163" s="104" t="s">
        <v>109</v>
      </c>
      <c r="I4163" s="104" t="s">
        <v>110</v>
      </c>
      <c r="J4163" s="104" t="s">
        <v>9</v>
      </c>
    </row>
    <row r="4164" spans="1:10" ht="38.25" customHeight="1" x14ac:dyDescent="0.2">
      <c r="A4164" s="105" t="s">
        <v>949</v>
      </c>
      <c r="B4164" s="107" t="s">
        <v>2102</v>
      </c>
      <c r="C4164" s="105" t="s">
        <v>114</v>
      </c>
      <c r="D4164" s="105" t="s">
        <v>2103</v>
      </c>
      <c r="E4164" s="78" t="s">
        <v>984</v>
      </c>
      <c r="F4164" s="78"/>
      <c r="G4164" s="106" t="s">
        <v>958</v>
      </c>
      <c r="H4164" s="109">
        <v>1</v>
      </c>
      <c r="I4164" s="108">
        <v>0.67</v>
      </c>
      <c r="J4164" s="108">
        <v>0.67</v>
      </c>
    </row>
    <row r="4165" spans="1:10" ht="15" customHeight="1" x14ac:dyDescent="0.2">
      <c r="A4165" s="116" t="s">
        <v>961</v>
      </c>
      <c r="B4165" s="118" t="s">
        <v>1909</v>
      </c>
      <c r="C4165" s="116" t="s">
        <v>114</v>
      </c>
      <c r="D4165" s="116" t="s">
        <v>1910</v>
      </c>
      <c r="E4165" s="76" t="s">
        <v>1911</v>
      </c>
      <c r="F4165" s="76"/>
      <c r="G4165" s="117" t="s">
        <v>1912</v>
      </c>
      <c r="H4165" s="120">
        <v>0.78</v>
      </c>
      <c r="I4165" s="119">
        <v>0.87</v>
      </c>
      <c r="J4165" s="119">
        <v>0.67</v>
      </c>
    </row>
    <row r="4166" spans="1:10" ht="0.95" customHeight="1" x14ac:dyDescent="0.2">
      <c r="A4166" s="124"/>
      <c r="B4166" s="124"/>
      <c r="C4166" s="124"/>
      <c r="D4166" s="124"/>
      <c r="E4166" s="124" t="s">
        <v>971</v>
      </c>
      <c r="F4166" s="125">
        <v>0</v>
      </c>
      <c r="G4166" s="124" t="s">
        <v>972</v>
      </c>
      <c r="H4166" s="125">
        <v>0</v>
      </c>
      <c r="I4166" s="124" t="s">
        <v>973</v>
      </c>
      <c r="J4166" s="125">
        <v>0</v>
      </c>
    </row>
    <row r="4167" spans="1:10" ht="18" customHeight="1" thickBot="1" x14ac:dyDescent="0.25">
      <c r="A4167" s="124"/>
      <c r="B4167" s="124"/>
      <c r="C4167" s="124"/>
      <c r="D4167" s="124"/>
      <c r="E4167" s="124" t="s">
        <v>974</v>
      </c>
      <c r="F4167" s="125">
        <v>0.17</v>
      </c>
      <c r="G4167" s="124"/>
      <c r="H4167" s="77" t="s">
        <v>975</v>
      </c>
      <c r="I4167" s="77"/>
      <c r="J4167" s="125">
        <v>0.84</v>
      </c>
    </row>
    <row r="4168" spans="1:10" ht="39" customHeight="1" thickTop="1" x14ac:dyDescent="0.2">
      <c r="A4168" s="110"/>
      <c r="B4168" s="110"/>
      <c r="C4168" s="110"/>
      <c r="D4168" s="110"/>
      <c r="E4168" s="110"/>
      <c r="F4168" s="110"/>
      <c r="G4168" s="110"/>
      <c r="H4168" s="110"/>
      <c r="I4168" s="110"/>
      <c r="J4168" s="110"/>
    </row>
    <row r="4169" spans="1:10" ht="39" customHeight="1" x14ac:dyDescent="0.2">
      <c r="A4169" s="102"/>
      <c r="B4169" s="104" t="s">
        <v>106</v>
      </c>
      <c r="C4169" s="102" t="s">
        <v>107</v>
      </c>
      <c r="D4169" s="102" t="s">
        <v>8</v>
      </c>
      <c r="E4169" s="65" t="s">
        <v>948</v>
      </c>
      <c r="F4169" s="65"/>
      <c r="G4169" s="103" t="s">
        <v>108</v>
      </c>
      <c r="H4169" s="104" t="s">
        <v>109</v>
      </c>
      <c r="I4169" s="104" t="s">
        <v>110</v>
      </c>
      <c r="J4169" s="104" t="s">
        <v>9</v>
      </c>
    </row>
    <row r="4170" spans="1:10" ht="38.25" customHeight="1" x14ac:dyDescent="0.2">
      <c r="A4170" s="105" t="s">
        <v>949</v>
      </c>
      <c r="B4170" s="107" t="s">
        <v>2106</v>
      </c>
      <c r="C4170" s="105" t="s">
        <v>114</v>
      </c>
      <c r="D4170" s="105" t="s">
        <v>2107</v>
      </c>
      <c r="E4170" s="78" t="s">
        <v>984</v>
      </c>
      <c r="F4170" s="78"/>
      <c r="G4170" s="106" t="s">
        <v>988</v>
      </c>
      <c r="H4170" s="109">
        <v>1</v>
      </c>
      <c r="I4170" s="108">
        <v>198.49</v>
      </c>
      <c r="J4170" s="108">
        <v>198.49</v>
      </c>
    </row>
    <row r="4171" spans="1:10" ht="15" customHeight="1" x14ac:dyDescent="0.2">
      <c r="A4171" s="111" t="s">
        <v>951</v>
      </c>
      <c r="B4171" s="113" t="s">
        <v>2108</v>
      </c>
      <c r="C4171" s="111" t="s">
        <v>114</v>
      </c>
      <c r="D4171" s="111" t="s">
        <v>2109</v>
      </c>
      <c r="E4171" s="79" t="s">
        <v>957</v>
      </c>
      <c r="F4171" s="79"/>
      <c r="G4171" s="112" t="s">
        <v>958</v>
      </c>
      <c r="H4171" s="115">
        <v>1</v>
      </c>
      <c r="I4171" s="114">
        <v>52.75</v>
      </c>
      <c r="J4171" s="114">
        <v>52.75</v>
      </c>
    </row>
    <row r="4172" spans="1:10" ht="0.95" customHeight="1" x14ac:dyDescent="0.2">
      <c r="A4172" s="111" t="s">
        <v>951</v>
      </c>
      <c r="B4172" s="113" t="s">
        <v>2110</v>
      </c>
      <c r="C4172" s="111" t="s">
        <v>114</v>
      </c>
      <c r="D4172" s="111" t="s">
        <v>2111</v>
      </c>
      <c r="E4172" s="79" t="s">
        <v>984</v>
      </c>
      <c r="F4172" s="79"/>
      <c r="G4172" s="112" t="s">
        <v>958</v>
      </c>
      <c r="H4172" s="115">
        <v>1</v>
      </c>
      <c r="I4172" s="114">
        <v>97.49</v>
      </c>
      <c r="J4172" s="114">
        <v>97.49</v>
      </c>
    </row>
    <row r="4173" spans="1:10" ht="18" customHeight="1" x14ac:dyDescent="0.2">
      <c r="A4173" s="111" t="s">
        <v>951</v>
      </c>
      <c r="B4173" s="113" t="s">
        <v>2112</v>
      </c>
      <c r="C4173" s="111" t="s">
        <v>114</v>
      </c>
      <c r="D4173" s="111" t="s">
        <v>2113</v>
      </c>
      <c r="E4173" s="79" t="s">
        <v>984</v>
      </c>
      <c r="F4173" s="79"/>
      <c r="G4173" s="112" t="s">
        <v>958</v>
      </c>
      <c r="H4173" s="115">
        <v>1</v>
      </c>
      <c r="I4173" s="114">
        <v>34.36</v>
      </c>
      <c r="J4173" s="114">
        <v>34.36</v>
      </c>
    </row>
    <row r="4174" spans="1:10" ht="39" customHeight="1" x14ac:dyDescent="0.2">
      <c r="A4174" s="111" t="s">
        <v>951</v>
      </c>
      <c r="B4174" s="113" t="s">
        <v>2114</v>
      </c>
      <c r="C4174" s="111" t="s">
        <v>114</v>
      </c>
      <c r="D4174" s="111" t="s">
        <v>2115</v>
      </c>
      <c r="E4174" s="79" t="s">
        <v>984</v>
      </c>
      <c r="F4174" s="79"/>
      <c r="G4174" s="112" t="s">
        <v>958</v>
      </c>
      <c r="H4174" s="115">
        <v>1</v>
      </c>
      <c r="I4174" s="114">
        <v>13.89</v>
      </c>
      <c r="J4174" s="114">
        <v>13.89</v>
      </c>
    </row>
    <row r="4175" spans="1:10" ht="26.1" customHeight="1" x14ac:dyDescent="0.2">
      <c r="A4175" s="124"/>
      <c r="B4175" s="124"/>
      <c r="C4175" s="124"/>
      <c r="D4175" s="124"/>
      <c r="E4175" s="124" t="s">
        <v>971</v>
      </c>
      <c r="F4175" s="125">
        <v>48.09</v>
      </c>
      <c r="G4175" s="124" t="s">
        <v>972</v>
      </c>
      <c r="H4175" s="125">
        <v>0</v>
      </c>
      <c r="I4175" s="124" t="s">
        <v>973</v>
      </c>
      <c r="J4175" s="125">
        <v>48.09</v>
      </c>
    </row>
    <row r="4176" spans="1:10" ht="15" customHeight="1" thickBot="1" x14ac:dyDescent="0.25">
      <c r="A4176" s="124"/>
      <c r="B4176" s="124"/>
      <c r="C4176" s="124"/>
      <c r="D4176" s="124"/>
      <c r="E4176" s="124" t="s">
        <v>974</v>
      </c>
      <c r="F4176" s="125">
        <v>51.6</v>
      </c>
      <c r="G4176" s="124"/>
      <c r="H4176" s="77" t="s">
        <v>975</v>
      </c>
      <c r="I4176" s="77"/>
      <c r="J4176" s="125">
        <v>250.09</v>
      </c>
    </row>
    <row r="4177" spans="1:10" ht="15" customHeight="1" thickTop="1" x14ac:dyDescent="0.2">
      <c r="A4177" s="110"/>
      <c r="B4177" s="110"/>
      <c r="C4177" s="110"/>
      <c r="D4177" s="110"/>
      <c r="E4177" s="110"/>
      <c r="F4177" s="110"/>
      <c r="G4177" s="110"/>
      <c r="H4177" s="110"/>
      <c r="I4177" s="110"/>
      <c r="J4177" s="110"/>
    </row>
    <row r="4178" spans="1:10" ht="0.95" customHeight="1" x14ac:dyDescent="0.2">
      <c r="A4178" s="102"/>
      <c r="B4178" s="104" t="s">
        <v>106</v>
      </c>
      <c r="C4178" s="102" t="s">
        <v>107</v>
      </c>
      <c r="D4178" s="102" t="s">
        <v>8</v>
      </c>
      <c r="E4178" s="65" t="s">
        <v>948</v>
      </c>
      <c r="F4178" s="65"/>
      <c r="G4178" s="103" t="s">
        <v>108</v>
      </c>
      <c r="H4178" s="104" t="s">
        <v>109</v>
      </c>
      <c r="I4178" s="104" t="s">
        <v>110</v>
      </c>
      <c r="J4178" s="104" t="s">
        <v>9</v>
      </c>
    </row>
    <row r="4179" spans="1:10" ht="18" customHeight="1" x14ac:dyDescent="0.2">
      <c r="A4179" s="105" t="s">
        <v>949</v>
      </c>
      <c r="B4179" s="107" t="s">
        <v>2116</v>
      </c>
      <c r="C4179" s="105" t="s">
        <v>114</v>
      </c>
      <c r="D4179" s="105" t="s">
        <v>2117</v>
      </c>
      <c r="E4179" s="78" t="s">
        <v>984</v>
      </c>
      <c r="F4179" s="78"/>
      <c r="G4179" s="106" t="s">
        <v>985</v>
      </c>
      <c r="H4179" s="109">
        <v>1</v>
      </c>
      <c r="I4179" s="108">
        <v>366.52</v>
      </c>
      <c r="J4179" s="108">
        <v>366.52</v>
      </c>
    </row>
    <row r="4180" spans="1:10" ht="24" customHeight="1" x14ac:dyDescent="0.2">
      <c r="A4180" s="111" t="s">
        <v>951</v>
      </c>
      <c r="B4180" s="113" t="s">
        <v>2108</v>
      </c>
      <c r="C4180" s="111" t="s">
        <v>114</v>
      </c>
      <c r="D4180" s="111" t="s">
        <v>2109</v>
      </c>
      <c r="E4180" s="79" t="s">
        <v>957</v>
      </c>
      <c r="F4180" s="79"/>
      <c r="G4180" s="112" t="s">
        <v>958</v>
      </c>
      <c r="H4180" s="115">
        <v>1</v>
      </c>
      <c r="I4180" s="114">
        <v>52.75</v>
      </c>
      <c r="J4180" s="114">
        <v>52.75</v>
      </c>
    </row>
    <row r="4181" spans="1:10" ht="26.1" customHeight="1" x14ac:dyDescent="0.2">
      <c r="A4181" s="111" t="s">
        <v>951</v>
      </c>
      <c r="B4181" s="113" t="s">
        <v>2110</v>
      </c>
      <c r="C4181" s="111" t="s">
        <v>114</v>
      </c>
      <c r="D4181" s="111" t="s">
        <v>2111</v>
      </c>
      <c r="E4181" s="79" t="s">
        <v>984</v>
      </c>
      <c r="F4181" s="79"/>
      <c r="G4181" s="112" t="s">
        <v>958</v>
      </c>
      <c r="H4181" s="115">
        <v>1</v>
      </c>
      <c r="I4181" s="114">
        <v>97.49</v>
      </c>
      <c r="J4181" s="114">
        <v>97.49</v>
      </c>
    </row>
    <row r="4182" spans="1:10" ht="24" customHeight="1" x14ac:dyDescent="0.2">
      <c r="A4182" s="111" t="s">
        <v>951</v>
      </c>
      <c r="B4182" s="113" t="s">
        <v>2112</v>
      </c>
      <c r="C4182" s="111" t="s">
        <v>114</v>
      </c>
      <c r="D4182" s="111" t="s">
        <v>2113</v>
      </c>
      <c r="E4182" s="79" t="s">
        <v>984</v>
      </c>
      <c r="F4182" s="79"/>
      <c r="G4182" s="112" t="s">
        <v>958</v>
      </c>
      <c r="H4182" s="115">
        <v>1</v>
      </c>
      <c r="I4182" s="114">
        <v>34.36</v>
      </c>
      <c r="J4182" s="114">
        <v>34.36</v>
      </c>
    </row>
    <row r="4183" spans="1:10" ht="26.1" customHeight="1" x14ac:dyDescent="0.2">
      <c r="A4183" s="111" t="s">
        <v>951</v>
      </c>
      <c r="B4183" s="113" t="s">
        <v>2118</v>
      </c>
      <c r="C4183" s="111" t="s">
        <v>114</v>
      </c>
      <c r="D4183" s="111" t="s">
        <v>2119</v>
      </c>
      <c r="E4183" s="79" t="s">
        <v>984</v>
      </c>
      <c r="F4183" s="79"/>
      <c r="G4183" s="112" t="s">
        <v>958</v>
      </c>
      <c r="H4183" s="115">
        <v>1</v>
      </c>
      <c r="I4183" s="114">
        <v>156.72</v>
      </c>
      <c r="J4183" s="114">
        <v>156.72</v>
      </c>
    </row>
    <row r="4184" spans="1:10" ht="26.1" customHeight="1" x14ac:dyDescent="0.2">
      <c r="A4184" s="111" t="s">
        <v>951</v>
      </c>
      <c r="B4184" s="113" t="s">
        <v>2120</v>
      </c>
      <c r="C4184" s="111" t="s">
        <v>114</v>
      </c>
      <c r="D4184" s="111" t="s">
        <v>2121</v>
      </c>
      <c r="E4184" s="79" t="s">
        <v>984</v>
      </c>
      <c r="F4184" s="79"/>
      <c r="G4184" s="112" t="s">
        <v>958</v>
      </c>
      <c r="H4184" s="115">
        <v>1</v>
      </c>
      <c r="I4184" s="114">
        <v>11.31</v>
      </c>
      <c r="J4184" s="114">
        <v>11.31</v>
      </c>
    </row>
    <row r="4185" spans="1:10" ht="26.1" customHeight="1" x14ac:dyDescent="0.2">
      <c r="A4185" s="111" t="s">
        <v>951</v>
      </c>
      <c r="B4185" s="113" t="s">
        <v>2114</v>
      </c>
      <c r="C4185" s="111" t="s">
        <v>114</v>
      </c>
      <c r="D4185" s="111" t="s">
        <v>2115</v>
      </c>
      <c r="E4185" s="79" t="s">
        <v>984</v>
      </c>
      <c r="F4185" s="79"/>
      <c r="G4185" s="112" t="s">
        <v>958</v>
      </c>
      <c r="H4185" s="115">
        <v>1</v>
      </c>
      <c r="I4185" s="114">
        <v>13.89</v>
      </c>
      <c r="J4185" s="114">
        <v>13.89</v>
      </c>
    </row>
    <row r="4186" spans="1:10" ht="26.1" customHeight="1" x14ac:dyDescent="0.2">
      <c r="A4186" s="124"/>
      <c r="B4186" s="124"/>
      <c r="C4186" s="124"/>
      <c r="D4186" s="124"/>
      <c r="E4186" s="124" t="s">
        <v>971</v>
      </c>
      <c r="F4186" s="125">
        <v>48.09</v>
      </c>
      <c r="G4186" s="124" t="s">
        <v>972</v>
      </c>
      <c r="H4186" s="125">
        <v>0</v>
      </c>
      <c r="I4186" s="124" t="s">
        <v>973</v>
      </c>
      <c r="J4186" s="125">
        <v>48.09</v>
      </c>
    </row>
    <row r="4187" spans="1:10" ht="26.1" customHeight="1" thickBot="1" x14ac:dyDescent="0.25">
      <c r="A4187" s="124"/>
      <c r="B4187" s="124"/>
      <c r="C4187" s="124"/>
      <c r="D4187" s="124"/>
      <c r="E4187" s="124" t="s">
        <v>974</v>
      </c>
      <c r="F4187" s="125">
        <v>95.29</v>
      </c>
      <c r="G4187" s="124"/>
      <c r="H4187" s="77" t="s">
        <v>975</v>
      </c>
      <c r="I4187" s="77"/>
      <c r="J4187" s="125">
        <v>461.81</v>
      </c>
    </row>
    <row r="4188" spans="1:10" ht="26.1" customHeight="1" thickTop="1" x14ac:dyDescent="0.2">
      <c r="A4188" s="110"/>
      <c r="B4188" s="110"/>
      <c r="C4188" s="110"/>
      <c r="D4188" s="110"/>
      <c r="E4188" s="110"/>
      <c r="F4188" s="110"/>
      <c r="G4188" s="110"/>
      <c r="H4188" s="110"/>
      <c r="I4188" s="110"/>
      <c r="J4188" s="110"/>
    </row>
    <row r="4189" spans="1:10" ht="15" x14ac:dyDescent="0.2">
      <c r="A4189" s="102"/>
      <c r="B4189" s="104" t="s">
        <v>106</v>
      </c>
      <c r="C4189" s="102" t="s">
        <v>107</v>
      </c>
      <c r="D4189" s="102" t="s">
        <v>8</v>
      </c>
      <c r="E4189" s="65" t="s">
        <v>948</v>
      </c>
      <c r="F4189" s="65"/>
      <c r="G4189" s="103" t="s">
        <v>108</v>
      </c>
      <c r="H4189" s="104" t="s">
        <v>109</v>
      </c>
      <c r="I4189" s="104" t="s">
        <v>110</v>
      </c>
      <c r="J4189" s="104" t="s">
        <v>9</v>
      </c>
    </row>
    <row r="4190" spans="1:10" ht="15" customHeight="1" x14ac:dyDescent="0.2">
      <c r="A4190" s="105" t="s">
        <v>949</v>
      </c>
      <c r="B4190" s="107" t="s">
        <v>2110</v>
      </c>
      <c r="C4190" s="105" t="s">
        <v>114</v>
      </c>
      <c r="D4190" s="105" t="s">
        <v>2111</v>
      </c>
      <c r="E4190" s="78" t="s">
        <v>984</v>
      </c>
      <c r="F4190" s="78"/>
      <c r="G4190" s="106" t="s">
        <v>958</v>
      </c>
      <c r="H4190" s="109">
        <v>1</v>
      </c>
      <c r="I4190" s="108">
        <v>97.49</v>
      </c>
      <c r="J4190" s="108">
        <v>97.49</v>
      </c>
    </row>
    <row r="4191" spans="1:10" ht="0.95" customHeight="1" x14ac:dyDescent="0.2">
      <c r="A4191" s="116" t="s">
        <v>961</v>
      </c>
      <c r="B4191" s="118" t="s">
        <v>2122</v>
      </c>
      <c r="C4191" s="116" t="s">
        <v>114</v>
      </c>
      <c r="D4191" s="116" t="s">
        <v>2123</v>
      </c>
      <c r="E4191" s="76" t="s">
        <v>1406</v>
      </c>
      <c r="F4191" s="76"/>
      <c r="G4191" s="117" t="s">
        <v>121</v>
      </c>
      <c r="H4191" s="120">
        <v>4.0000000000000003E-5</v>
      </c>
      <c r="I4191" s="119">
        <v>2437384.66</v>
      </c>
      <c r="J4191" s="119">
        <v>97.49</v>
      </c>
    </row>
    <row r="4192" spans="1:10" ht="18" customHeight="1" x14ac:dyDescent="0.2">
      <c r="A4192" s="124"/>
      <c r="B4192" s="124"/>
      <c r="C4192" s="124"/>
      <c r="D4192" s="124"/>
      <c r="E4192" s="124" t="s">
        <v>971</v>
      </c>
      <c r="F4192" s="125">
        <v>0</v>
      </c>
      <c r="G4192" s="124" t="s">
        <v>972</v>
      </c>
      <c r="H4192" s="125">
        <v>0</v>
      </c>
      <c r="I4192" s="124" t="s">
        <v>973</v>
      </c>
      <c r="J4192" s="125">
        <v>0</v>
      </c>
    </row>
    <row r="4193" spans="1:10" ht="24" customHeight="1" thickBot="1" x14ac:dyDescent="0.25">
      <c r="A4193" s="124"/>
      <c r="B4193" s="124"/>
      <c r="C4193" s="124"/>
      <c r="D4193" s="124"/>
      <c r="E4193" s="124" t="s">
        <v>974</v>
      </c>
      <c r="F4193" s="125">
        <v>25.34</v>
      </c>
      <c r="G4193" s="124"/>
      <c r="H4193" s="77" t="s">
        <v>975</v>
      </c>
      <c r="I4193" s="77"/>
      <c r="J4193" s="125">
        <v>122.83</v>
      </c>
    </row>
    <row r="4194" spans="1:10" ht="26.1" customHeight="1" thickTop="1" x14ac:dyDescent="0.2">
      <c r="A4194" s="110"/>
      <c r="B4194" s="110"/>
      <c r="C4194" s="110"/>
      <c r="D4194" s="110"/>
      <c r="E4194" s="110"/>
      <c r="F4194" s="110"/>
      <c r="G4194" s="110"/>
      <c r="H4194" s="110"/>
      <c r="I4194" s="110"/>
      <c r="J4194" s="110"/>
    </row>
    <row r="4195" spans="1:10" ht="24" customHeight="1" x14ac:dyDescent="0.2">
      <c r="A4195" s="102"/>
      <c r="B4195" s="104" t="s">
        <v>106</v>
      </c>
      <c r="C4195" s="102" t="s">
        <v>107</v>
      </c>
      <c r="D4195" s="102" t="s">
        <v>8</v>
      </c>
      <c r="E4195" s="65" t="s">
        <v>948</v>
      </c>
      <c r="F4195" s="65"/>
      <c r="G4195" s="103" t="s">
        <v>108</v>
      </c>
      <c r="H4195" s="104" t="s">
        <v>109</v>
      </c>
      <c r="I4195" s="104" t="s">
        <v>110</v>
      </c>
      <c r="J4195" s="104" t="s">
        <v>9</v>
      </c>
    </row>
    <row r="4196" spans="1:10" ht="26.1" customHeight="1" x14ac:dyDescent="0.2">
      <c r="A4196" s="105" t="s">
        <v>949</v>
      </c>
      <c r="B4196" s="107" t="s">
        <v>2114</v>
      </c>
      <c r="C4196" s="105" t="s">
        <v>114</v>
      </c>
      <c r="D4196" s="105" t="s">
        <v>2115</v>
      </c>
      <c r="E4196" s="78" t="s">
        <v>984</v>
      </c>
      <c r="F4196" s="78"/>
      <c r="G4196" s="106" t="s">
        <v>958</v>
      </c>
      <c r="H4196" s="109">
        <v>1</v>
      </c>
      <c r="I4196" s="108">
        <v>13.89</v>
      </c>
      <c r="J4196" s="108">
        <v>13.89</v>
      </c>
    </row>
    <row r="4197" spans="1:10" ht="26.1" customHeight="1" x14ac:dyDescent="0.2">
      <c r="A4197" s="116" t="s">
        <v>961</v>
      </c>
      <c r="B4197" s="118" t="s">
        <v>2122</v>
      </c>
      <c r="C4197" s="116" t="s">
        <v>114</v>
      </c>
      <c r="D4197" s="116" t="s">
        <v>2123</v>
      </c>
      <c r="E4197" s="76" t="s">
        <v>1406</v>
      </c>
      <c r="F4197" s="76"/>
      <c r="G4197" s="117" t="s">
        <v>121</v>
      </c>
      <c r="H4197" s="120">
        <v>5.6999999999999996E-6</v>
      </c>
      <c r="I4197" s="119">
        <v>2437384.66</v>
      </c>
      <c r="J4197" s="119">
        <v>13.89</v>
      </c>
    </row>
    <row r="4198" spans="1:10" ht="26.1" customHeight="1" x14ac:dyDescent="0.2">
      <c r="A4198" s="124"/>
      <c r="B4198" s="124"/>
      <c r="C4198" s="124"/>
      <c r="D4198" s="124"/>
      <c r="E4198" s="124" t="s">
        <v>971</v>
      </c>
      <c r="F4198" s="125">
        <v>0</v>
      </c>
      <c r="G4198" s="124" t="s">
        <v>972</v>
      </c>
      <c r="H4198" s="125">
        <v>0</v>
      </c>
      <c r="I4198" s="124" t="s">
        <v>973</v>
      </c>
      <c r="J4198" s="125">
        <v>0</v>
      </c>
    </row>
    <row r="4199" spans="1:10" ht="26.1" customHeight="1" thickBot="1" x14ac:dyDescent="0.25">
      <c r="A4199" s="124"/>
      <c r="B4199" s="124"/>
      <c r="C4199" s="124"/>
      <c r="D4199" s="124"/>
      <c r="E4199" s="124" t="s">
        <v>974</v>
      </c>
      <c r="F4199" s="125">
        <v>3.61</v>
      </c>
      <c r="G4199" s="124"/>
      <c r="H4199" s="77" t="s">
        <v>975</v>
      </c>
      <c r="I4199" s="77"/>
      <c r="J4199" s="125">
        <v>17.5</v>
      </c>
    </row>
    <row r="4200" spans="1:10" ht="26.1" customHeight="1" thickTop="1" x14ac:dyDescent="0.2">
      <c r="A4200" s="110"/>
      <c r="B4200" s="110"/>
      <c r="C4200" s="110"/>
      <c r="D4200" s="110"/>
      <c r="E4200" s="110"/>
      <c r="F4200" s="110"/>
      <c r="G4200" s="110"/>
      <c r="H4200" s="110"/>
      <c r="I4200" s="110"/>
      <c r="J4200" s="110"/>
    </row>
    <row r="4201" spans="1:10" ht="26.1" customHeight="1" x14ac:dyDescent="0.2">
      <c r="A4201" s="102"/>
      <c r="B4201" s="104" t="s">
        <v>106</v>
      </c>
      <c r="C4201" s="102" t="s">
        <v>107</v>
      </c>
      <c r="D4201" s="102" t="s">
        <v>8</v>
      </c>
      <c r="E4201" s="65" t="s">
        <v>948</v>
      </c>
      <c r="F4201" s="65"/>
      <c r="G4201" s="103" t="s">
        <v>108</v>
      </c>
      <c r="H4201" s="104" t="s">
        <v>109</v>
      </c>
      <c r="I4201" s="104" t="s">
        <v>110</v>
      </c>
      <c r="J4201" s="104" t="s">
        <v>9</v>
      </c>
    </row>
    <row r="4202" spans="1:10" ht="38.25" customHeight="1" x14ac:dyDescent="0.2">
      <c r="A4202" s="105" t="s">
        <v>949</v>
      </c>
      <c r="B4202" s="107" t="s">
        <v>2112</v>
      </c>
      <c r="C4202" s="105" t="s">
        <v>114</v>
      </c>
      <c r="D4202" s="105" t="s">
        <v>2113</v>
      </c>
      <c r="E4202" s="78" t="s">
        <v>984</v>
      </c>
      <c r="F4202" s="78"/>
      <c r="G4202" s="106" t="s">
        <v>958</v>
      </c>
      <c r="H4202" s="109">
        <v>1</v>
      </c>
      <c r="I4202" s="108">
        <v>34.36</v>
      </c>
      <c r="J4202" s="108">
        <v>34.36</v>
      </c>
    </row>
    <row r="4203" spans="1:10" ht="15" customHeight="1" x14ac:dyDescent="0.2">
      <c r="A4203" s="116" t="s">
        <v>961</v>
      </c>
      <c r="B4203" s="118" t="s">
        <v>2122</v>
      </c>
      <c r="C4203" s="116" t="s">
        <v>114</v>
      </c>
      <c r="D4203" s="116" t="s">
        <v>2123</v>
      </c>
      <c r="E4203" s="76" t="s">
        <v>1406</v>
      </c>
      <c r="F4203" s="76"/>
      <c r="G4203" s="117" t="s">
        <v>121</v>
      </c>
      <c r="H4203" s="120">
        <v>1.4100000000000001E-5</v>
      </c>
      <c r="I4203" s="119">
        <v>2437384.66</v>
      </c>
      <c r="J4203" s="119">
        <v>34.36</v>
      </c>
    </row>
    <row r="4204" spans="1:10" ht="0.95" customHeight="1" x14ac:dyDescent="0.2">
      <c r="A4204" s="124"/>
      <c r="B4204" s="124"/>
      <c r="C4204" s="124"/>
      <c r="D4204" s="124"/>
      <c r="E4204" s="124" t="s">
        <v>971</v>
      </c>
      <c r="F4204" s="125">
        <v>0</v>
      </c>
      <c r="G4204" s="124" t="s">
        <v>972</v>
      </c>
      <c r="H4204" s="125">
        <v>0</v>
      </c>
      <c r="I4204" s="124" t="s">
        <v>973</v>
      </c>
      <c r="J4204" s="125">
        <v>0</v>
      </c>
    </row>
    <row r="4205" spans="1:10" ht="18" customHeight="1" thickBot="1" x14ac:dyDescent="0.25">
      <c r="A4205" s="124"/>
      <c r="B4205" s="124"/>
      <c r="C4205" s="124"/>
      <c r="D4205" s="124"/>
      <c r="E4205" s="124" t="s">
        <v>974</v>
      </c>
      <c r="F4205" s="125">
        <v>8.93</v>
      </c>
      <c r="G4205" s="124"/>
      <c r="H4205" s="77" t="s">
        <v>975</v>
      </c>
      <c r="I4205" s="77"/>
      <c r="J4205" s="125">
        <v>43.29</v>
      </c>
    </row>
    <row r="4206" spans="1:10" ht="26.1" customHeight="1" thickTop="1" x14ac:dyDescent="0.2">
      <c r="A4206" s="110"/>
      <c r="B4206" s="110"/>
      <c r="C4206" s="110"/>
      <c r="D4206" s="110"/>
      <c r="E4206" s="110"/>
      <c r="F4206" s="110"/>
      <c r="G4206" s="110"/>
      <c r="H4206" s="110"/>
      <c r="I4206" s="110"/>
      <c r="J4206" s="110"/>
    </row>
    <row r="4207" spans="1:10" ht="26.1" customHeight="1" x14ac:dyDescent="0.2">
      <c r="A4207" s="102"/>
      <c r="B4207" s="104" t="s">
        <v>106</v>
      </c>
      <c r="C4207" s="102" t="s">
        <v>107</v>
      </c>
      <c r="D4207" s="102" t="s">
        <v>8</v>
      </c>
      <c r="E4207" s="65" t="s">
        <v>948</v>
      </c>
      <c r="F4207" s="65"/>
      <c r="G4207" s="103" t="s">
        <v>108</v>
      </c>
      <c r="H4207" s="104" t="s">
        <v>109</v>
      </c>
      <c r="I4207" s="104" t="s">
        <v>110</v>
      </c>
      <c r="J4207" s="104" t="s">
        <v>9</v>
      </c>
    </row>
    <row r="4208" spans="1:10" ht="24" customHeight="1" x14ac:dyDescent="0.2">
      <c r="A4208" s="105" t="s">
        <v>949</v>
      </c>
      <c r="B4208" s="107" t="s">
        <v>2118</v>
      </c>
      <c r="C4208" s="105" t="s">
        <v>114</v>
      </c>
      <c r="D4208" s="105" t="s">
        <v>2119</v>
      </c>
      <c r="E4208" s="78" t="s">
        <v>984</v>
      </c>
      <c r="F4208" s="78"/>
      <c r="G4208" s="106" t="s">
        <v>958</v>
      </c>
      <c r="H4208" s="109">
        <v>1</v>
      </c>
      <c r="I4208" s="108">
        <v>156.72</v>
      </c>
      <c r="J4208" s="108">
        <v>156.72</v>
      </c>
    </row>
    <row r="4209" spans="1:10" ht="24" customHeight="1" x14ac:dyDescent="0.2">
      <c r="A4209" s="116" t="s">
        <v>961</v>
      </c>
      <c r="B4209" s="118" t="s">
        <v>2122</v>
      </c>
      <c r="C4209" s="116" t="s">
        <v>114</v>
      </c>
      <c r="D4209" s="116" t="s">
        <v>2123</v>
      </c>
      <c r="E4209" s="76" t="s">
        <v>1406</v>
      </c>
      <c r="F4209" s="76"/>
      <c r="G4209" s="117" t="s">
        <v>121</v>
      </c>
      <c r="H4209" s="120">
        <v>6.4300000000000004E-5</v>
      </c>
      <c r="I4209" s="119">
        <v>2437384.66</v>
      </c>
      <c r="J4209" s="119">
        <v>156.72</v>
      </c>
    </row>
    <row r="4210" spans="1:10" ht="39" customHeight="1" x14ac:dyDescent="0.2">
      <c r="A4210" s="124"/>
      <c r="B4210" s="124"/>
      <c r="C4210" s="124"/>
      <c r="D4210" s="124"/>
      <c r="E4210" s="124" t="s">
        <v>971</v>
      </c>
      <c r="F4210" s="125">
        <v>0</v>
      </c>
      <c r="G4210" s="124" t="s">
        <v>972</v>
      </c>
      <c r="H4210" s="125">
        <v>0</v>
      </c>
      <c r="I4210" s="124" t="s">
        <v>973</v>
      </c>
      <c r="J4210" s="125">
        <v>0</v>
      </c>
    </row>
    <row r="4211" spans="1:10" ht="15" customHeight="1" thickBot="1" x14ac:dyDescent="0.25">
      <c r="A4211" s="124"/>
      <c r="B4211" s="124"/>
      <c r="C4211" s="124"/>
      <c r="D4211" s="124"/>
      <c r="E4211" s="124" t="s">
        <v>974</v>
      </c>
      <c r="F4211" s="125">
        <v>40.74</v>
      </c>
      <c r="G4211" s="124"/>
      <c r="H4211" s="77" t="s">
        <v>975</v>
      </c>
      <c r="I4211" s="77"/>
      <c r="J4211" s="125">
        <v>197.46</v>
      </c>
    </row>
    <row r="4212" spans="1:10" ht="15" customHeight="1" thickTop="1" x14ac:dyDescent="0.2">
      <c r="A4212" s="110"/>
      <c r="B4212" s="110"/>
      <c r="C4212" s="110"/>
      <c r="D4212" s="110"/>
      <c r="E4212" s="110"/>
      <c r="F4212" s="110"/>
      <c r="G4212" s="110"/>
      <c r="H4212" s="110"/>
      <c r="I4212" s="110"/>
      <c r="J4212" s="110"/>
    </row>
    <row r="4213" spans="1:10" ht="0.95" customHeight="1" x14ac:dyDescent="0.2">
      <c r="A4213" s="102"/>
      <c r="B4213" s="104" t="s">
        <v>106</v>
      </c>
      <c r="C4213" s="102" t="s">
        <v>107</v>
      </c>
      <c r="D4213" s="102" t="s">
        <v>8</v>
      </c>
      <c r="E4213" s="65" t="s">
        <v>948</v>
      </c>
      <c r="F4213" s="65"/>
      <c r="G4213" s="103" t="s">
        <v>108</v>
      </c>
      <c r="H4213" s="104" t="s">
        <v>109</v>
      </c>
      <c r="I4213" s="104" t="s">
        <v>110</v>
      </c>
      <c r="J4213" s="104" t="s">
        <v>9</v>
      </c>
    </row>
    <row r="4214" spans="1:10" ht="18" customHeight="1" x14ac:dyDescent="0.2">
      <c r="A4214" s="105" t="s">
        <v>949</v>
      </c>
      <c r="B4214" s="107" t="s">
        <v>2120</v>
      </c>
      <c r="C4214" s="105" t="s">
        <v>114</v>
      </c>
      <c r="D4214" s="105" t="s">
        <v>2121</v>
      </c>
      <c r="E4214" s="78" t="s">
        <v>984</v>
      </c>
      <c r="F4214" s="78"/>
      <c r="G4214" s="106" t="s">
        <v>958</v>
      </c>
      <c r="H4214" s="109">
        <v>1</v>
      </c>
      <c r="I4214" s="108">
        <v>11.31</v>
      </c>
      <c r="J4214" s="108">
        <v>11.31</v>
      </c>
    </row>
    <row r="4215" spans="1:10" ht="26.1" customHeight="1" x14ac:dyDescent="0.2">
      <c r="A4215" s="116" t="s">
        <v>961</v>
      </c>
      <c r="B4215" s="118" t="s">
        <v>1909</v>
      </c>
      <c r="C4215" s="116" t="s">
        <v>114</v>
      </c>
      <c r="D4215" s="116" t="s">
        <v>1910</v>
      </c>
      <c r="E4215" s="76" t="s">
        <v>1911</v>
      </c>
      <c r="F4215" s="76"/>
      <c r="G4215" s="117" t="s">
        <v>1912</v>
      </c>
      <c r="H4215" s="120">
        <v>13</v>
      </c>
      <c r="I4215" s="119">
        <v>0.87</v>
      </c>
      <c r="J4215" s="119">
        <v>11.31</v>
      </c>
    </row>
    <row r="4216" spans="1:10" ht="26.1" customHeight="1" x14ac:dyDescent="0.2">
      <c r="A4216" s="124"/>
      <c r="B4216" s="124"/>
      <c r="C4216" s="124"/>
      <c r="D4216" s="124"/>
      <c r="E4216" s="124" t="s">
        <v>971</v>
      </c>
      <c r="F4216" s="125">
        <v>0</v>
      </c>
      <c r="G4216" s="124" t="s">
        <v>972</v>
      </c>
      <c r="H4216" s="125">
        <v>0</v>
      </c>
      <c r="I4216" s="124" t="s">
        <v>973</v>
      </c>
      <c r="J4216" s="125">
        <v>0</v>
      </c>
    </row>
    <row r="4217" spans="1:10" ht="24" customHeight="1" thickBot="1" x14ac:dyDescent="0.25">
      <c r="A4217" s="124"/>
      <c r="B4217" s="124"/>
      <c r="C4217" s="124"/>
      <c r="D4217" s="124"/>
      <c r="E4217" s="124" t="s">
        <v>974</v>
      </c>
      <c r="F4217" s="125">
        <v>2.94</v>
      </c>
      <c r="G4217" s="124"/>
      <c r="H4217" s="77" t="s">
        <v>975</v>
      </c>
      <c r="I4217" s="77"/>
      <c r="J4217" s="125">
        <v>14.25</v>
      </c>
    </row>
    <row r="4218" spans="1:10" ht="24" customHeight="1" thickTop="1" x14ac:dyDescent="0.2">
      <c r="A4218" s="110"/>
      <c r="B4218" s="110"/>
      <c r="C4218" s="110"/>
      <c r="D4218" s="110"/>
      <c r="E4218" s="110"/>
      <c r="F4218" s="110"/>
      <c r="G4218" s="110"/>
      <c r="H4218" s="110"/>
      <c r="I4218" s="110"/>
      <c r="J4218" s="110"/>
    </row>
    <row r="4219" spans="1:10" ht="26.1" customHeight="1" x14ac:dyDescent="0.2">
      <c r="A4219" s="102"/>
      <c r="B4219" s="104" t="s">
        <v>106</v>
      </c>
      <c r="C4219" s="102" t="s">
        <v>107</v>
      </c>
      <c r="D4219" s="102" t="s">
        <v>8</v>
      </c>
      <c r="E4219" s="65" t="s">
        <v>948</v>
      </c>
      <c r="F4219" s="65"/>
      <c r="G4219" s="103" t="s">
        <v>108</v>
      </c>
      <c r="H4219" s="104" t="s">
        <v>109</v>
      </c>
      <c r="I4219" s="104" t="s">
        <v>110</v>
      </c>
      <c r="J4219" s="104" t="s">
        <v>9</v>
      </c>
    </row>
    <row r="4220" spans="1:10" ht="14.25" customHeight="1" x14ac:dyDescent="0.2">
      <c r="A4220" s="105" t="s">
        <v>949</v>
      </c>
      <c r="B4220" s="107" t="s">
        <v>1100</v>
      </c>
      <c r="C4220" s="105" t="s">
        <v>114</v>
      </c>
      <c r="D4220" s="105" t="s">
        <v>1101</v>
      </c>
      <c r="E4220" s="78" t="s">
        <v>957</v>
      </c>
      <c r="F4220" s="78"/>
      <c r="G4220" s="106" t="s">
        <v>958</v>
      </c>
      <c r="H4220" s="109">
        <v>1</v>
      </c>
      <c r="I4220" s="108">
        <v>28.49</v>
      </c>
      <c r="J4220" s="108">
        <v>28.49</v>
      </c>
    </row>
    <row r="4221" spans="1:10" ht="15" customHeight="1" x14ac:dyDescent="0.2">
      <c r="A4221" s="111" t="s">
        <v>951</v>
      </c>
      <c r="B4221" s="113" t="s">
        <v>2001</v>
      </c>
      <c r="C4221" s="111" t="s">
        <v>114</v>
      </c>
      <c r="D4221" s="111" t="s">
        <v>2002</v>
      </c>
      <c r="E4221" s="79" t="s">
        <v>957</v>
      </c>
      <c r="F4221" s="79"/>
      <c r="G4221" s="112" t="s">
        <v>958</v>
      </c>
      <c r="H4221" s="115">
        <v>1</v>
      </c>
      <c r="I4221" s="114">
        <v>0.53</v>
      </c>
      <c r="J4221" s="114">
        <v>0.53</v>
      </c>
    </row>
    <row r="4222" spans="1:10" ht="0.95" customHeight="1" x14ac:dyDescent="0.2">
      <c r="A4222" s="116" t="s">
        <v>961</v>
      </c>
      <c r="B4222" s="118" t="s">
        <v>2003</v>
      </c>
      <c r="C4222" s="116" t="s">
        <v>114</v>
      </c>
      <c r="D4222" s="116" t="s">
        <v>2004</v>
      </c>
      <c r="E4222" s="76" t="s">
        <v>1027</v>
      </c>
      <c r="F4222" s="76"/>
      <c r="G4222" s="117" t="s">
        <v>958</v>
      </c>
      <c r="H4222" s="120">
        <v>1</v>
      </c>
      <c r="I4222" s="119">
        <v>22.11</v>
      </c>
      <c r="J4222" s="119">
        <v>22.11</v>
      </c>
    </row>
    <row r="4223" spans="1:10" ht="18" customHeight="1" x14ac:dyDescent="0.2">
      <c r="A4223" s="116" t="s">
        <v>961</v>
      </c>
      <c r="B4223" s="118" t="s">
        <v>1820</v>
      </c>
      <c r="C4223" s="116" t="s">
        <v>114</v>
      </c>
      <c r="D4223" s="116" t="s">
        <v>1821</v>
      </c>
      <c r="E4223" s="76" t="s">
        <v>964</v>
      </c>
      <c r="F4223" s="76"/>
      <c r="G4223" s="117" t="s">
        <v>958</v>
      </c>
      <c r="H4223" s="120">
        <v>1</v>
      </c>
      <c r="I4223" s="119">
        <v>1.4</v>
      </c>
      <c r="J4223" s="119">
        <v>1.4</v>
      </c>
    </row>
    <row r="4224" spans="1:10" ht="24" customHeight="1" x14ac:dyDescent="0.2">
      <c r="A4224" s="116" t="s">
        <v>961</v>
      </c>
      <c r="B4224" s="118" t="s">
        <v>1822</v>
      </c>
      <c r="C4224" s="116" t="s">
        <v>114</v>
      </c>
      <c r="D4224" s="116" t="s">
        <v>1823</v>
      </c>
      <c r="E4224" s="76" t="s">
        <v>964</v>
      </c>
      <c r="F4224" s="76"/>
      <c r="G4224" s="117" t="s">
        <v>958</v>
      </c>
      <c r="H4224" s="120">
        <v>1</v>
      </c>
      <c r="I4224" s="119">
        <v>1.01</v>
      </c>
      <c r="J4224" s="119">
        <v>1.01</v>
      </c>
    </row>
    <row r="4225" spans="1:10" ht="26.1" customHeight="1" x14ac:dyDescent="0.2">
      <c r="A4225" s="116" t="s">
        <v>961</v>
      </c>
      <c r="B4225" s="118" t="s">
        <v>1824</v>
      </c>
      <c r="C4225" s="116" t="s">
        <v>114</v>
      </c>
      <c r="D4225" s="116" t="s">
        <v>1825</v>
      </c>
      <c r="E4225" s="76" t="s">
        <v>964</v>
      </c>
      <c r="F4225" s="76"/>
      <c r="G4225" s="117" t="s">
        <v>958</v>
      </c>
      <c r="H4225" s="120">
        <v>1</v>
      </c>
      <c r="I4225" s="119">
        <v>1.34</v>
      </c>
      <c r="J4225" s="119">
        <v>1.34</v>
      </c>
    </row>
    <row r="4226" spans="1:10" ht="24" customHeight="1" x14ac:dyDescent="0.2">
      <c r="A4226" s="116" t="s">
        <v>961</v>
      </c>
      <c r="B4226" s="118" t="s">
        <v>1826</v>
      </c>
      <c r="C4226" s="116" t="s">
        <v>114</v>
      </c>
      <c r="D4226" s="116" t="s">
        <v>1827</v>
      </c>
      <c r="E4226" s="76" t="s">
        <v>964</v>
      </c>
      <c r="F4226" s="76"/>
      <c r="G4226" s="117" t="s">
        <v>958</v>
      </c>
      <c r="H4226" s="120">
        <v>1</v>
      </c>
      <c r="I4226" s="119">
        <v>0.04</v>
      </c>
      <c r="J4226" s="119">
        <v>0.04</v>
      </c>
    </row>
    <row r="4227" spans="1:10" ht="26.1" customHeight="1" x14ac:dyDescent="0.2">
      <c r="A4227" s="116" t="s">
        <v>961</v>
      </c>
      <c r="B4227" s="118" t="s">
        <v>1828</v>
      </c>
      <c r="C4227" s="116" t="s">
        <v>114</v>
      </c>
      <c r="D4227" s="116" t="s">
        <v>1829</v>
      </c>
      <c r="E4227" s="76" t="s">
        <v>964</v>
      </c>
      <c r="F4227" s="76"/>
      <c r="G4227" s="117" t="s">
        <v>958</v>
      </c>
      <c r="H4227" s="120">
        <v>1</v>
      </c>
      <c r="I4227" s="119">
        <v>0.82</v>
      </c>
      <c r="J4227" s="119">
        <v>0.82</v>
      </c>
    </row>
    <row r="4228" spans="1:10" ht="26.1" customHeight="1" x14ac:dyDescent="0.2">
      <c r="A4228" s="116" t="s">
        <v>961</v>
      </c>
      <c r="B4228" s="118" t="s">
        <v>1830</v>
      </c>
      <c r="C4228" s="116" t="s">
        <v>114</v>
      </c>
      <c r="D4228" s="116" t="s">
        <v>1831</v>
      </c>
      <c r="E4228" s="76" t="s">
        <v>964</v>
      </c>
      <c r="F4228" s="76"/>
      <c r="G4228" s="117" t="s">
        <v>958</v>
      </c>
      <c r="H4228" s="120">
        <v>1</v>
      </c>
      <c r="I4228" s="119">
        <v>1.24</v>
      </c>
      <c r="J4228" s="119">
        <v>1.24</v>
      </c>
    </row>
    <row r="4229" spans="1:10" ht="26.1" customHeight="1" x14ac:dyDescent="0.2">
      <c r="A4229" s="124"/>
      <c r="B4229" s="124"/>
      <c r="C4229" s="124"/>
      <c r="D4229" s="124"/>
      <c r="E4229" s="124" t="s">
        <v>971</v>
      </c>
      <c r="F4229" s="125">
        <v>22.64</v>
      </c>
      <c r="G4229" s="124" t="s">
        <v>972</v>
      </c>
      <c r="H4229" s="125">
        <v>0</v>
      </c>
      <c r="I4229" s="124" t="s">
        <v>973</v>
      </c>
      <c r="J4229" s="125">
        <v>22.64</v>
      </c>
    </row>
    <row r="4230" spans="1:10" ht="26.1" customHeight="1" thickBot="1" x14ac:dyDescent="0.25">
      <c r="A4230" s="124"/>
      <c r="B4230" s="124"/>
      <c r="C4230" s="124"/>
      <c r="D4230" s="124"/>
      <c r="E4230" s="124" t="s">
        <v>974</v>
      </c>
      <c r="F4230" s="125">
        <v>7.4</v>
      </c>
      <c r="G4230" s="124"/>
      <c r="H4230" s="77" t="s">
        <v>975</v>
      </c>
      <c r="I4230" s="77"/>
      <c r="J4230" s="125">
        <v>35.89</v>
      </c>
    </row>
    <row r="4231" spans="1:10" ht="26.1" customHeight="1" thickTop="1" x14ac:dyDescent="0.2">
      <c r="A4231" s="110"/>
      <c r="B4231" s="110"/>
      <c r="C4231" s="110"/>
      <c r="D4231" s="110"/>
      <c r="E4231" s="110"/>
      <c r="F4231" s="110"/>
      <c r="G4231" s="110"/>
      <c r="H4231" s="110"/>
      <c r="I4231" s="110"/>
      <c r="J4231" s="110"/>
    </row>
    <row r="4232" spans="1:10" ht="26.1" customHeight="1" x14ac:dyDescent="0.2">
      <c r="A4232" s="102"/>
      <c r="B4232" s="104" t="s">
        <v>106</v>
      </c>
      <c r="C4232" s="102" t="s">
        <v>107</v>
      </c>
      <c r="D4232" s="102" t="s">
        <v>8</v>
      </c>
      <c r="E4232" s="65" t="s">
        <v>948</v>
      </c>
      <c r="F4232" s="65"/>
      <c r="G4232" s="103" t="s">
        <v>108</v>
      </c>
      <c r="H4232" s="104" t="s">
        <v>109</v>
      </c>
      <c r="I4232" s="104" t="s">
        <v>110</v>
      </c>
      <c r="J4232" s="104" t="s">
        <v>9</v>
      </c>
    </row>
    <row r="4233" spans="1:10" ht="38.25" x14ac:dyDescent="0.2">
      <c r="A4233" s="105" t="s">
        <v>949</v>
      </c>
      <c r="B4233" s="107" t="s">
        <v>1155</v>
      </c>
      <c r="C4233" s="105" t="s">
        <v>114</v>
      </c>
      <c r="D4233" s="105" t="s">
        <v>1156</v>
      </c>
      <c r="E4233" s="78" t="s">
        <v>1143</v>
      </c>
      <c r="F4233" s="78"/>
      <c r="G4233" s="106" t="s">
        <v>121</v>
      </c>
      <c r="H4233" s="109">
        <v>1</v>
      </c>
      <c r="I4233" s="108">
        <v>416.39</v>
      </c>
      <c r="J4233" s="108">
        <v>416.39</v>
      </c>
    </row>
    <row r="4234" spans="1:10" ht="15" customHeight="1" x14ac:dyDescent="0.2">
      <c r="A4234" s="111" t="s">
        <v>951</v>
      </c>
      <c r="B4234" s="113" t="s">
        <v>1022</v>
      </c>
      <c r="C4234" s="111" t="s">
        <v>114</v>
      </c>
      <c r="D4234" s="111" t="s">
        <v>1023</v>
      </c>
      <c r="E4234" s="79" t="s">
        <v>957</v>
      </c>
      <c r="F4234" s="79"/>
      <c r="G4234" s="112" t="s">
        <v>958</v>
      </c>
      <c r="H4234" s="115">
        <v>7.94</v>
      </c>
      <c r="I4234" s="114">
        <v>32.04</v>
      </c>
      <c r="J4234" s="114">
        <v>254.39</v>
      </c>
    </row>
    <row r="4235" spans="1:10" ht="0.95" customHeight="1" x14ac:dyDescent="0.2">
      <c r="A4235" s="111" t="s">
        <v>951</v>
      </c>
      <c r="B4235" s="113" t="s">
        <v>959</v>
      </c>
      <c r="C4235" s="111" t="s">
        <v>114</v>
      </c>
      <c r="D4235" s="111" t="s">
        <v>960</v>
      </c>
      <c r="E4235" s="79" t="s">
        <v>957</v>
      </c>
      <c r="F4235" s="79"/>
      <c r="G4235" s="112" t="s">
        <v>958</v>
      </c>
      <c r="H4235" s="115">
        <v>2.6429999999999998</v>
      </c>
      <c r="I4235" s="114">
        <v>22.4</v>
      </c>
      <c r="J4235" s="114">
        <v>59.2</v>
      </c>
    </row>
    <row r="4236" spans="1:10" ht="18" customHeight="1" x14ac:dyDescent="0.2">
      <c r="A4236" s="111" t="s">
        <v>951</v>
      </c>
      <c r="B4236" s="113" t="s">
        <v>2116</v>
      </c>
      <c r="C4236" s="111" t="s">
        <v>114</v>
      </c>
      <c r="D4236" s="111" t="s">
        <v>2117</v>
      </c>
      <c r="E4236" s="79" t="s">
        <v>984</v>
      </c>
      <c r="F4236" s="79"/>
      <c r="G4236" s="112" t="s">
        <v>985</v>
      </c>
      <c r="H4236" s="115">
        <v>0.1133</v>
      </c>
      <c r="I4236" s="114">
        <v>366.52</v>
      </c>
      <c r="J4236" s="114">
        <v>41.52</v>
      </c>
    </row>
    <row r="4237" spans="1:10" ht="39" customHeight="1" x14ac:dyDescent="0.2">
      <c r="A4237" s="111" t="s">
        <v>951</v>
      </c>
      <c r="B4237" s="113" t="s">
        <v>2106</v>
      </c>
      <c r="C4237" s="111" t="s">
        <v>114</v>
      </c>
      <c r="D4237" s="111" t="s">
        <v>2107</v>
      </c>
      <c r="E4237" s="79" t="s">
        <v>984</v>
      </c>
      <c r="F4237" s="79"/>
      <c r="G4237" s="112" t="s">
        <v>988</v>
      </c>
      <c r="H4237" s="115">
        <v>0.157</v>
      </c>
      <c r="I4237" s="114">
        <v>198.49</v>
      </c>
      <c r="J4237" s="114">
        <v>31.16</v>
      </c>
    </row>
    <row r="4238" spans="1:10" ht="26.1" customHeight="1" x14ac:dyDescent="0.2">
      <c r="A4238" s="116" t="s">
        <v>961</v>
      </c>
      <c r="B4238" s="118" t="s">
        <v>1384</v>
      </c>
      <c r="C4238" s="116" t="s">
        <v>114</v>
      </c>
      <c r="D4238" s="116" t="s">
        <v>1385</v>
      </c>
      <c r="E4238" s="76" t="s">
        <v>964</v>
      </c>
      <c r="F4238" s="76"/>
      <c r="G4238" s="117" t="s">
        <v>121</v>
      </c>
      <c r="H4238" s="120">
        <v>12</v>
      </c>
      <c r="I4238" s="119">
        <v>2.5099999999999998</v>
      </c>
      <c r="J4238" s="119">
        <v>30.12</v>
      </c>
    </row>
    <row r="4239" spans="1:10" ht="24" customHeight="1" x14ac:dyDescent="0.2">
      <c r="A4239" s="124"/>
      <c r="B4239" s="124"/>
      <c r="C4239" s="124"/>
      <c r="D4239" s="124"/>
      <c r="E4239" s="124" t="s">
        <v>971</v>
      </c>
      <c r="F4239" s="125">
        <v>274.43</v>
      </c>
      <c r="G4239" s="124" t="s">
        <v>972</v>
      </c>
      <c r="H4239" s="125">
        <v>0</v>
      </c>
      <c r="I4239" s="124" t="s">
        <v>973</v>
      </c>
      <c r="J4239" s="125">
        <v>274.43</v>
      </c>
    </row>
    <row r="4240" spans="1:10" ht="26.1" customHeight="1" thickBot="1" x14ac:dyDescent="0.25">
      <c r="A4240" s="124"/>
      <c r="B4240" s="124"/>
      <c r="C4240" s="124"/>
      <c r="D4240" s="124"/>
      <c r="E4240" s="124" t="s">
        <v>974</v>
      </c>
      <c r="F4240" s="125">
        <v>108.26</v>
      </c>
      <c r="G4240" s="124"/>
      <c r="H4240" s="77" t="s">
        <v>975</v>
      </c>
      <c r="I4240" s="77"/>
      <c r="J4240" s="125">
        <v>524.65</v>
      </c>
    </row>
    <row r="4241" spans="1:10" ht="39" customHeight="1" thickTop="1" x14ac:dyDescent="0.2">
      <c r="A4241" s="110"/>
      <c r="B4241" s="110"/>
      <c r="C4241" s="110"/>
      <c r="D4241" s="110"/>
      <c r="E4241" s="110"/>
      <c r="F4241" s="110"/>
      <c r="G4241" s="110"/>
      <c r="H4241" s="110"/>
      <c r="I4241" s="110"/>
      <c r="J4241" s="110"/>
    </row>
    <row r="4242" spans="1:10" ht="15" x14ac:dyDescent="0.2">
      <c r="A4242" s="102"/>
      <c r="B4242" s="104" t="s">
        <v>106</v>
      </c>
      <c r="C4242" s="102" t="s">
        <v>107</v>
      </c>
      <c r="D4242" s="102" t="s">
        <v>8</v>
      </c>
      <c r="E4242" s="65" t="s">
        <v>948</v>
      </c>
      <c r="F4242" s="65"/>
      <c r="G4242" s="103" t="s">
        <v>108</v>
      </c>
      <c r="H4242" s="104" t="s">
        <v>109</v>
      </c>
      <c r="I4242" s="104" t="s">
        <v>110</v>
      </c>
      <c r="J4242" s="104" t="s">
        <v>9</v>
      </c>
    </row>
    <row r="4243" spans="1:10" ht="15" customHeight="1" x14ac:dyDescent="0.2">
      <c r="A4243" s="105" t="s">
        <v>949</v>
      </c>
      <c r="B4243" s="107" t="s">
        <v>1163</v>
      </c>
      <c r="C4243" s="105" t="s">
        <v>114</v>
      </c>
      <c r="D4243" s="105" t="s">
        <v>1164</v>
      </c>
      <c r="E4243" s="78" t="s">
        <v>1143</v>
      </c>
      <c r="F4243" s="78"/>
      <c r="G4243" s="106" t="s">
        <v>121</v>
      </c>
      <c r="H4243" s="109">
        <v>1</v>
      </c>
      <c r="I4243" s="108">
        <v>216.84</v>
      </c>
      <c r="J4243" s="108">
        <v>216.84</v>
      </c>
    </row>
    <row r="4244" spans="1:10" ht="0.95" customHeight="1" x14ac:dyDescent="0.2">
      <c r="A4244" s="111" t="s">
        <v>951</v>
      </c>
      <c r="B4244" s="113" t="s">
        <v>1022</v>
      </c>
      <c r="C4244" s="111" t="s">
        <v>114</v>
      </c>
      <c r="D4244" s="111" t="s">
        <v>1023</v>
      </c>
      <c r="E4244" s="79" t="s">
        <v>957</v>
      </c>
      <c r="F4244" s="79"/>
      <c r="G4244" s="112" t="s">
        <v>958</v>
      </c>
      <c r="H4244" s="115">
        <v>2.5529999999999999</v>
      </c>
      <c r="I4244" s="114">
        <v>32.04</v>
      </c>
      <c r="J4244" s="114">
        <v>81.790000000000006</v>
      </c>
    </row>
    <row r="4245" spans="1:10" ht="18" customHeight="1" x14ac:dyDescent="0.2">
      <c r="A4245" s="111" t="s">
        <v>951</v>
      </c>
      <c r="B4245" s="113" t="s">
        <v>959</v>
      </c>
      <c r="C4245" s="111" t="s">
        <v>114</v>
      </c>
      <c r="D4245" s="111" t="s">
        <v>960</v>
      </c>
      <c r="E4245" s="79" t="s">
        <v>957</v>
      </c>
      <c r="F4245" s="79"/>
      <c r="G4245" s="112" t="s">
        <v>958</v>
      </c>
      <c r="H4245" s="115">
        <v>1.44</v>
      </c>
      <c r="I4245" s="114">
        <v>22.4</v>
      </c>
      <c r="J4245" s="114">
        <v>32.25</v>
      </c>
    </row>
    <row r="4246" spans="1:10" ht="24" customHeight="1" x14ac:dyDescent="0.2">
      <c r="A4246" s="111" t="s">
        <v>951</v>
      </c>
      <c r="B4246" s="113" t="s">
        <v>2116</v>
      </c>
      <c r="C4246" s="111" t="s">
        <v>114</v>
      </c>
      <c r="D4246" s="111" t="s">
        <v>2117</v>
      </c>
      <c r="E4246" s="79" t="s">
        <v>984</v>
      </c>
      <c r="F4246" s="79"/>
      <c r="G4246" s="112" t="s">
        <v>985</v>
      </c>
      <c r="H4246" s="115">
        <v>0.1133</v>
      </c>
      <c r="I4246" s="114">
        <v>366.52</v>
      </c>
      <c r="J4246" s="114">
        <v>41.52</v>
      </c>
    </row>
    <row r="4247" spans="1:10" ht="26.1" customHeight="1" x14ac:dyDescent="0.2">
      <c r="A4247" s="111" t="s">
        <v>951</v>
      </c>
      <c r="B4247" s="113" t="s">
        <v>2106</v>
      </c>
      <c r="C4247" s="111" t="s">
        <v>114</v>
      </c>
      <c r="D4247" s="111" t="s">
        <v>2107</v>
      </c>
      <c r="E4247" s="79" t="s">
        <v>984</v>
      </c>
      <c r="F4247" s="79"/>
      <c r="G4247" s="112" t="s">
        <v>988</v>
      </c>
      <c r="H4247" s="115">
        <v>0.157</v>
      </c>
      <c r="I4247" s="114">
        <v>198.49</v>
      </c>
      <c r="J4247" s="114">
        <v>31.16</v>
      </c>
    </row>
    <row r="4248" spans="1:10" ht="24" customHeight="1" x14ac:dyDescent="0.2">
      <c r="A4248" s="116" t="s">
        <v>961</v>
      </c>
      <c r="B4248" s="118" t="s">
        <v>1384</v>
      </c>
      <c r="C4248" s="116" t="s">
        <v>114</v>
      </c>
      <c r="D4248" s="116" t="s">
        <v>1385</v>
      </c>
      <c r="E4248" s="76" t="s">
        <v>964</v>
      </c>
      <c r="F4248" s="76"/>
      <c r="G4248" s="117" t="s">
        <v>121</v>
      </c>
      <c r="H4248" s="120">
        <v>12</v>
      </c>
      <c r="I4248" s="119">
        <v>2.5099999999999998</v>
      </c>
      <c r="J4248" s="119">
        <v>30.12</v>
      </c>
    </row>
    <row r="4249" spans="1:10" ht="26.1" customHeight="1" x14ac:dyDescent="0.2">
      <c r="A4249" s="124"/>
      <c r="B4249" s="124"/>
      <c r="C4249" s="124"/>
      <c r="D4249" s="124"/>
      <c r="E4249" s="124" t="s">
        <v>971</v>
      </c>
      <c r="F4249" s="125">
        <v>106.89000000000001</v>
      </c>
      <c r="G4249" s="124" t="s">
        <v>972</v>
      </c>
      <c r="H4249" s="125">
        <v>0</v>
      </c>
      <c r="I4249" s="124" t="s">
        <v>973</v>
      </c>
      <c r="J4249" s="125">
        <v>106.89000000000001</v>
      </c>
    </row>
    <row r="4250" spans="1:10" ht="26.1" customHeight="1" thickBot="1" x14ac:dyDescent="0.25">
      <c r="A4250" s="124"/>
      <c r="B4250" s="124"/>
      <c r="C4250" s="124"/>
      <c r="D4250" s="124"/>
      <c r="E4250" s="124" t="s">
        <v>974</v>
      </c>
      <c r="F4250" s="125">
        <v>56.37</v>
      </c>
      <c r="G4250" s="124"/>
      <c r="H4250" s="77" t="s">
        <v>975</v>
      </c>
      <c r="I4250" s="77"/>
      <c r="J4250" s="125">
        <v>273.20999999999998</v>
      </c>
    </row>
    <row r="4251" spans="1:10" ht="26.1" customHeight="1" thickTop="1" x14ac:dyDescent="0.2">
      <c r="A4251" s="110"/>
      <c r="B4251" s="110"/>
      <c r="C4251" s="110"/>
      <c r="D4251" s="110"/>
      <c r="E4251" s="110"/>
      <c r="F4251" s="110"/>
      <c r="G4251" s="110"/>
      <c r="H4251" s="110"/>
      <c r="I4251" s="110"/>
      <c r="J4251" s="110"/>
    </row>
    <row r="4252" spans="1:10" ht="26.1" customHeight="1" x14ac:dyDescent="0.2">
      <c r="A4252" s="102"/>
      <c r="B4252" s="104" t="s">
        <v>106</v>
      </c>
      <c r="C4252" s="102" t="s">
        <v>107</v>
      </c>
      <c r="D4252" s="102" t="s">
        <v>8</v>
      </c>
      <c r="E4252" s="65" t="s">
        <v>948</v>
      </c>
      <c r="F4252" s="65"/>
      <c r="G4252" s="103" t="s">
        <v>108</v>
      </c>
      <c r="H4252" s="104" t="s">
        <v>109</v>
      </c>
      <c r="I4252" s="104" t="s">
        <v>110</v>
      </c>
      <c r="J4252" s="104" t="s">
        <v>9</v>
      </c>
    </row>
    <row r="4253" spans="1:10" ht="26.1" customHeight="1" x14ac:dyDescent="0.2">
      <c r="A4253" s="105" t="s">
        <v>949</v>
      </c>
      <c r="B4253" s="107" t="s">
        <v>1301</v>
      </c>
      <c r="C4253" s="105" t="s">
        <v>114</v>
      </c>
      <c r="D4253" s="105" t="s">
        <v>1302</v>
      </c>
      <c r="E4253" s="78" t="s">
        <v>1143</v>
      </c>
      <c r="F4253" s="78"/>
      <c r="G4253" s="106" t="s">
        <v>121</v>
      </c>
      <c r="H4253" s="109">
        <v>1</v>
      </c>
      <c r="I4253" s="108">
        <v>272.73</v>
      </c>
      <c r="J4253" s="108">
        <v>272.73</v>
      </c>
    </row>
    <row r="4254" spans="1:10" ht="26.1" customHeight="1" x14ac:dyDescent="0.2">
      <c r="A4254" s="111" t="s">
        <v>951</v>
      </c>
      <c r="B4254" s="113" t="s">
        <v>1022</v>
      </c>
      <c r="C4254" s="111" t="s">
        <v>114</v>
      </c>
      <c r="D4254" s="111" t="s">
        <v>1023</v>
      </c>
      <c r="E4254" s="79" t="s">
        <v>957</v>
      </c>
      <c r="F4254" s="79"/>
      <c r="G4254" s="112" t="s">
        <v>958</v>
      </c>
      <c r="H4254" s="115">
        <v>4.0789999999999997</v>
      </c>
      <c r="I4254" s="114">
        <v>32.04</v>
      </c>
      <c r="J4254" s="114">
        <v>130.69</v>
      </c>
    </row>
    <row r="4255" spans="1:10" ht="25.5" x14ac:dyDescent="0.2">
      <c r="A4255" s="111" t="s">
        <v>951</v>
      </c>
      <c r="B4255" s="113" t="s">
        <v>959</v>
      </c>
      <c r="C4255" s="111" t="s">
        <v>114</v>
      </c>
      <c r="D4255" s="111" t="s">
        <v>960</v>
      </c>
      <c r="E4255" s="79" t="s">
        <v>957</v>
      </c>
      <c r="F4255" s="79"/>
      <c r="G4255" s="112" t="s">
        <v>958</v>
      </c>
      <c r="H4255" s="115">
        <v>1.752</v>
      </c>
      <c r="I4255" s="114">
        <v>22.4</v>
      </c>
      <c r="J4255" s="114">
        <v>39.24</v>
      </c>
    </row>
    <row r="4256" spans="1:10" ht="15" customHeight="1" x14ac:dyDescent="0.2">
      <c r="A4256" s="111" t="s">
        <v>951</v>
      </c>
      <c r="B4256" s="113" t="s">
        <v>2116</v>
      </c>
      <c r="C4256" s="111" t="s">
        <v>114</v>
      </c>
      <c r="D4256" s="111" t="s">
        <v>2117</v>
      </c>
      <c r="E4256" s="79" t="s">
        <v>984</v>
      </c>
      <c r="F4256" s="79"/>
      <c r="G4256" s="112" t="s">
        <v>985</v>
      </c>
      <c r="H4256" s="115">
        <v>0.1133</v>
      </c>
      <c r="I4256" s="114">
        <v>366.52</v>
      </c>
      <c r="J4256" s="114">
        <v>41.52</v>
      </c>
    </row>
    <row r="4257" spans="1:10" ht="0.95" customHeight="1" x14ac:dyDescent="0.2">
      <c r="A4257" s="111" t="s">
        <v>951</v>
      </c>
      <c r="B4257" s="113" t="s">
        <v>2106</v>
      </c>
      <c r="C4257" s="111" t="s">
        <v>114</v>
      </c>
      <c r="D4257" s="111" t="s">
        <v>2107</v>
      </c>
      <c r="E4257" s="79" t="s">
        <v>984</v>
      </c>
      <c r="F4257" s="79"/>
      <c r="G4257" s="112" t="s">
        <v>988</v>
      </c>
      <c r="H4257" s="115">
        <v>0.157</v>
      </c>
      <c r="I4257" s="114">
        <v>198.49</v>
      </c>
      <c r="J4257" s="114">
        <v>31.16</v>
      </c>
    </row>
    <row r="4258" spans="1:10" ht="18" customHeight="1" x14ac:dyDescent="0.2">
      <c r="A4258" s="116" t="s">
        <v>961</v>
      </c>
      <c r="B4258" s="118" t="s">
        <v>1384</v>
      </c>
      <c r="C4258" s="116" t="s">
        <v>114</v>
      </c>
      <c r="D4258" s="116" t="s">
        <v>1385</v>
      </c>
      <c r="E4258" s="76" t="s">
        <v>964</v>
      </c>
      <c r="F4258" s="76"/>
      <c r="G4258" s="117" t="s">
        <v>121</v>
      </c>
      <c r="H4258" s="120">
        <v>12</v>
      </c>
      <c r="I4258" s="119">
        <v>2.5099999999999998</v>
      </c>
      <c r="J4258" s="119">
        <v>30.12</v>
      </c>
    </row>
    <row r="4259" spans="1:10" ht="39" customHeight="1" x14ac:dyDescent="0.2">
      <c r="A4259" s="124"/>
      <c r="B4259" s="124"/>
      <c r="C4259" s="124"/>
      <c r="D4259" s="124"/>
      <c r="E4259" s="124" t="s">
        <v>971</v>
      </c>
      <c r="F4259" s="125">
        <v>153.87</v>
      </c>
      <c r="G4259" s="124" t="s">
        <v>972</v>
      </c>
      <c r="H4259" s="125">
        <v>0</v>
      </c>
      <c r="I4259" s="124" t="s">
        <v>973</v>
      </c>
      <c r="J4259" s="125">
        <v>153.87</v>
      </c>
    </row>
    <row r="4260" spans="1:10" ht="26.1" customHeight="1" thickBot="1" x14ac:dyDescent="0.25">
      <c r="A4260" s="124"/>
      <c r="B4260" s="124"/>
      <c r="C4260" s="124"/>
      <c r="D4260" s="124"/>
      <c r="E4260" s="124" t="s">
        <v>974</v>
      </c>
      <c r="F4260" s="125">
        <v>70.900000000000006</v>
      </c>
      <c r="G4260" s="124"/>
      <c r="H4260" s="77" t="s">
        <v>975</v>
      </c>
      <c r="I4260" s="77"/>
      <c r="J4260" s="125">
        <v>343.63</v>
      </c>
    </row>
    <row r="4261" spans="1:10" ht="24" customHeight="1" thickTop="1" x14ac:dyDescent="0.2">
      <c r="A4261" s="110"/>
      <c r="B4261" s="110"/>
      <c r="C4261" s="110"/>
      <c r="D4261" s="110"/>
      <c r="E4261" s="110"/>
      <c r="F4261" s="110"/>
      <c r="G4261" s="110"/>
      <c r="H4261" s="110"/>
      <c r="I4261" s="110"/>
      <c r="J4261" s="110"/>
    </row>
    <row r="4262" spans="1:10" ht="24" customHeight="1" x14ac:dyDescent="0.2">
      <c r="A4262" s="102"/>
      <c r="B4262" s="104" t="s">
        <v>106</v>
      </c>
      <c r="C4262" s="102" t="s">
        <v>107</v>
      </c>
      <c r="D4262" s="102" t="s">
        <v>8</v>
      </c>
      <c r="E4262" s="65" t="s">
        <v>948</v>
      </c>
      <c r="F4262" s="65"/>
      <c r="G4262" s="103" t="s">
        <v>108</v>
      </c>
      <c r="H4262" s="104" t="s">
        <v>109</v>
      </c>
      <c r="I4262" s="104" t="s">
        <v>110</v>
      </c>
      <c r="J4262" s="104" t="s">
        <v>9</v>
      </c>
    </row>
    <row r="4263" spans="1:10" ht="39" customHeight="1" x14ac:dyDescent="0.2">
      <c r="A4263" s="105" t="s">
        <v>949</v>
      </c>
      <c r="B4263" s="107" t="s">
        <v>1510</v>
      </c>
      <c r="C4263" s="105" t="s">
        <v>114</v>
      </c>
      <c r="D4263" s="105" t="s">
        <v>1511</v>
      </c>
      <c r="E4263" s="78" t="s">
        <v>1321</v>
      </c>
      <c r="F4263" s="78"/>
      <c r="G4263" s="106" t="s">
        <v>121</v>
      </c>
      <c r="H4263" s="109">
        <v>1</v>
      </c>
      <c r="I4263" s="108">
        <v>75.290000000000006</v>
      </c>
      <c r="J4263" s="108">
        <v>75.290000000000006</v>
      </c>
    </row>
    <row r="4264" spans="1:10" ht="25.5" x14ac:dyDescent="0.2">
      <c r="A4264" s="111" t="s">
        <v>951</v>
      </c>
      <c r="B4264" s="113" t="s">
        <v>1322</v>
      </c>
      <c r="C4264" s="111" t="s">
        <v>114</v>
      </c>
      <c r="D4264" s="111" t="s">
        <v>1323</v>
      </c>
      <c r="E4264" s="79" t="s">
        <v>957</v>
      </c>
      <c r="F4264" s="79"/>
      <c r="G4264" s="112" t="s">
        <v>958</v>
      </c>
      <c r="H4264" s="115">
        <v>0.82599999999999996</v>
      </c>
      <c r="I4264" s="114">
        <v>24.11</v>
      </c>
      <c r="J4264" s="114">
        <v>19.91</v>
      </c>
    </row>
    <row r="4265" spans="1:10" ht="15" customHeight="1" x14ac:dyDescent="0.2">
      <c r="A4265" s="111" t="s">
        <v>951</v>
      </c>
      <c r="B4265" s="113" t="s">
        <v>1324</v>
      </c>
      <c r="C4265" s="111" t="s">
        <v>114</v>
      </c>
      <c r="D4265" s="111" t="s">
        <v>1325</v>
      </c>
      <c r="E4265" s="79" t="s">
        <v>957</v>
      </c>
      <c r="F4265" s="79"/>
      <c r="G4265" s="112" t="s">
        <v>958</v>
      </c>
      <c r="H4265" s="115">
        <v>0.82599999999999996</v>
      </c>
      <c r="I4265" s="114">
        <v>28.95</v>
      </c>
      <c r="J4265" s="114">
        <v>23.91</v>
      </c>
    </row>
    <row r="4266" spans="1:10" ht="0.95" customHeight="1" x14ac:dyDescent="0.2">
      <c r="A4266" s="116" t="s">
        <v>961</v>
      </c>
      <c r="B4266" s="118" t="s">
        <v>2124</v>
      </c>
      <c r="C4266" s="116" t="s">
        <v>114</v>
      </c>
      <c r="D4266" s="116" t="s">
        <v>2125</v>
      </c>
      <c r="E4266" s="76" t="s">
        <v>964</v>
      </c>
      <c r="F4266" s="76"/>
      <c r="G4266" s="117" t="s">
        <v>121</v>
      </c>
      <c r="H4266" s="120">
        <v>3</v>
      </c>
      <c r="I4266" s="119">
        <v>10.49</v>
      </c>
      <c r="J4266" s="119">
        <v>31.47</v>
      </c>
    </row>
    <row r="4267" spans="1:10" ht="18" customHeight="1" x14ac:dyDescent="0.2">
      <c r="A4267" s="124"/>
      <c r="B4267" s="124"/>
      <c r="C4267" s="124"/>
      <c r="D4267" s="124"/>
      <c r="E4267" s="124" t="s">
        <v>971</v>
      </c>
      <c r="F4267" s="125">
        <v>34.17</v>
      </c>
      <c r="G4267" s="124" t="s">
        <v>972</v>
      </c>
      <c r="H4267" s="125">
        <v>0</v>
      </c>
      <c r="I4267" s="124" t="s">
        <v>973</v>
      </c>
      <c r="J4267" s="125">
        <v>34.17</v>
      </c>
    </row>
    <row r="4268" spans="1:10" ht="51.95" customHeight="1" thickBot="1" x14ac:dyDescent="0.25">
      <c r="A4268" s="124"/>
      <c r="B4268" s="124"/>
      <c r="C4268" s="124"/>
      <c r="D4268" s="124"/>
      <c r="E4268" s="124" t="s">
        <v>974</v>
      </c>
      <c r="F4268" s="125">
        <v>19.57</v>
      </c>
      <c r="G4268" s="124"/>
      <c r="H4268" s="77" t="s">
        <v>975</v>
      </c>
      <c r="I4268" s="77"/>
      <c r="J4268" s="125">
        <v>94.86</v>
      </c>
    </row>
    <row r="4269" spans="1:10" ht="26.1" customHeight="1" thickTop="1" x14ac:dyDescent="0.2">
      <c r="A4269" s="110"/>
      <c r="B4269" s="110"/>
      <c r="C4269" s="110"/>
      <c r="D4269" s="110"/>
      <c r="E4269" s="110"/>
      <c r="F4269" s="110"/>
      <c r="G4269" s="110"/>
      <c r="H4269" s="110"/>
      <c r="I4269" s="110"/>
      <c r="J4269" s="110"/>
    </row>
    <row r="4270" spans="1:10" ht="26.1" customHeight="1" x14ac:dyDescent="0.2">
      <c r="A4270" s="102"/>
      <c r="B4270" s="104" t="s">
        <v>106</v>
      </c>
      <c r="C4270" s="102" t="s">
        <v>107</v>
      </c>
      <c r="D4270" s="102" t="s">
        <v>8</v>
      </c>
      <c r="E4270" s="65" t="s">
        <v>948</v>
      </c>
      <c r="F4270" s="65"/>
      <c r="G4270" s="103" t="s">
        <v>108</v>
      </c>
      <c r="H4270" s="104" t="s">
        <v>109</v>
      </c>
      <c r="I4270" s="104" t="s">
        <v>110</v>
      </c>
      <c r="J4270" s="104" t="s">
        <v>9</v>
      </c>
    </row>
    <row r="4271" spans="1:10" ht="39" customHeight="1" x14ac:dyDescent="0.2">
      <c r="A4271" s="105" t="s">
        <v>949</v>
      </c>
      <c r="B4271" s="107" t="s">
        <v>1502</v>
      </c>
      <c r="C4271" s="105" t="s">
        <v>114</v>
      </c>
      <c r="D4271" s="105" t="s">
        <v>1503</v>
      </c>
      <c r="E4271" s="78" t="s">
        <v>1321</v>
      </c>
      <c r="F4271" s="78"/>
      <c r="G4271" s="106" t="s">
        <v>121</v>
      </c>
      <c r="H4271" s="109">
        <v>1</v>
      </c>
      <c r="I4271" s="108">
        <v>42.98</v>
      </c>
      <c r="J4271" s="108">
        <v>42.98</v>
      </c>
    </row>
    <row r="4272" spans="1:10" ht="51.95" customHeight="1" x14ac:dyDescent="0.2">
      <c r="A4272" s="111" t="s">
        <v>951</v>
      </c>
      <c r="B4272" s="113" t="s">
        <v>1322</v>
      </c>
      <c r="C4272" s="111" t="s">
        <v>114</v>
      </c>
      <c r="D4272" s="111" t="s">
        <v>1323</v>
      </c>
      <c r="E4272" s="79" t="s">
        <v>957</v>
      </c>
      <c r="F4272" s="79"/>
      <c r="G4272" s="112" t="s">
        <v>958</v>
      </c>
      <c r="H4272" s="115">
        <v>0.48599999999999999</v>
      </c>
      <c r="I4272" s="114">
        <v>24.11</v>
      </c>
      <c r="J4272" s="114">
        <v>11.71</v>
      </c>
    </row>
    <row r="4273" spans="1:10" ht="25.5" x14ac:dyDescent="0.2">
      <c r="A4273" s="111" t="s">
        <v>951</v>
      </c>
      <c r="B4273" s="113" t="s">
        <v>1324</v>
      </c>
      <c r="C4273" s="111" t="s">
        <v>114</v>
      </c>
      <c r="D4273" s="111" t="s">
        <v>1325</v>
      </c>
      <c r="E4273" s="79" t="s">
        <v>957</v>
      </c>
      <c r="F4273" s="79"/>
      <c r="G4273" s="112" t="s">
        <v>958</v>
      </c>
      <c r="H4273" s="115">
        <v>0.48599999999999999</v>
      </c>
      <c r="I4273" s="114">
        <v>28.95</v>
      </c>
      <c r="J4273" s="114">
        <v>14.06</v>
      </c>
    </row>
    <row r="4274" spans="1:10" ht="15" customHeight="1" x14ac:dyDescent="0.2">
      <c r="A4274" s="116" t="s">
        <v>961</v>
      </c>
      <c r="B4274" s="118" t="s">
        <v>2126</v>
      </c>
      <c r="C4274" s="116" t="s">
        <v>114</v>
      </c>
      <c r="D4274" s="116" t="s">
        <v>2127</v>
      </c>
      <c r="E4274" s="76" t="s">
        <v>964</v>
      </c>
      <c r="F4274" s="76"/>
      <c r="G4274" s="117" t="s">
        <v>121</v>
      </c>
      <c r="H4274" s="120">
        <v>1</v>
      </c>
      <c r="I4274" s="119">
        <v>9.16</v>
      </c>
      <c r="J4274" s="119">
        <v>9.16</v>
      </c>
    </row>
    <row r="4275" spans="1:10" ht="0.95" customHeight="1" x14ac:dyDescent="0.2">
      <c r="A4275" s="116" t="s">
        <v>961</v>
      </c>
      <c r="B4275" s="118" t="s">
        <v>2128</v>
      </c>
      <c r="C4275" s="116" t="s">
        <v>114</v>
      </c>
      <c r="D4275" s="116" t="s">
        <v>2129</v>
      </c>
      <c r="E4275" s="76" t="s">
        <v>964</v>
      </c>
      <c r="F4275" s="76"/>
      <c r="G4275" s="117" t="s">
        <v>121</v>
      </c>
      <c r="H4275" s="120">
        <v>1</v>
      </c>
      <c r="I4275" s="119">
        <v>8.0500000000000007</v>
      </c>
      <c r="J4275" s="119">
        <v>8.0500000000000007</v>
      </c>
    </row>
    <row r="4276" spans="1:10" ht="18" customHeight="1" x14ac:dyDescent="0.2">
      <c r="A4276" s="124"/>
      <c r="B4276" s="124"/>
      <c r="C4276" s="124"/>
      <c r="D4276" s="124"/>
      <c r="E4276" s="124" t="s">
        <v>971</v>
      </c>
      <c r="F4276" s="125">
        <v>20.099999999999998</v>
      </c>
      <c r="G4276" s="124" t="s">
        <v>972</v>
      </c>
      <c r="H4276" s="125">
        <v>0</v>
      </c>
      <c r="I4276" s="124" t="s">
        <v>973</v>
      </c>
      <c r="J4276" s="125">
        <v>20.099999999999998</v>
      </c>
    </row>
    <row r="4277" spans="1:10" ht="26.1" customHeight="1" thickBot="1" x14ac:dyDescent="0.25">
      <c r="A4277" s="124"/>
      <c r="B4277" s="124"/>
      <c r="C4277" s="124"/>
      <c r="D4277" s="124"/>
      <c r="E4277" s="124" t="s">
        <v>974</v>
      </c>
      <c r="F4277" s="125">
        <v>11.17</v>
      </c>
      <c r="G4277" s="124"/>
      <c r="H4277" s="77" t="s">
        <v>975</v>
      </c>
      <c r="I4277" s="77"/>
      <c r="J4277" s="125">
        <v>54.15</v>
      </c>
    </row>
    <row r="4278" spans="1:10" ht="26.1" customHeight="1" thickTop="1" x14ac:dyDescent="0.2">
      <c r="A4278" s="110"/>
      <c r="B4278" s="110"/>
      <c r="C4278" s="110"/>
      <c r="D4278" s="110"/>
      <c r="E4278" s="110"/>
      <c r="F4278" s="110"/>
      <c r="G4278" s="110"/>
      <c r="H4278" s="110"/>
      <c r="I4278" s="110"/>
      <c r="J4278" s="110"/>
    </row>
    <row r="4279" spans="1:10" ht="24" customHeight="1" x14ac:dyDescent="0.2">
      <c r="A4279" s="102"/>
      <c r="B4279" s="104" t="s">
        <v>106</v>
      </c>
      <c r="C4279" s="102" t="s">
        <v>107</v>
      </c>
      <c r="D4279" s="102" t="s">
        <v>8</v>
      </c>
      <c r="E4279" s="65" t="s">
        <v>948</v>
      </c>
      <c r="F4279" s="65"/>
      <c r="G4279" s="103" t="s">
        <v>108</v>
      </c>
      <c r="H4279" s="104" t="s">
        <v>109</v>
      </c>
      <c r="I4279" s="104" t="s">
        <v>110</v>
      </c>
      <c r="J4279" s="104" t="s">
        <v>9</v>
      </c>
    </row>
    <row r="4280" spans="1:10" ht="39" customHeight="1" x14ac:dyDescent="0.2">
      <c r="A4280" s="105" t="s">
        <v>949</v>
      </c>
      <c r="B4280" s="107" t="s">
        <v>1504</v>
      </c>
      <c r="C4280" s="105" t="s">
        <v>114</v>
      </c>
      <c r="D4280" s="105" t="s">
        <v>1505</v>
      </c>
      <c r="E4280" s="78" t="s">
        <v>1321</v>
      </c>
      <c r="F4280" s="78"/>
      <c r="G4280" s="106" t="s">
        <v>121</v>
      </c>
      <c r="H4280" s="109">
        <v>1</v>
      </c>
      <c r="I4280" s="108">
        <v>20.350000000000001</v>
      </c>
      <c r="J4280" s="108">
        <v>20.350000000000001</v>
      </c>
    </row>
    <row r="4281" spans="1:10" ht="26.1" customHeight="1" x14ac:dyDescent="0.2">
      <c r="A4281" s="111" t="s">
        <v>951</v>
      </c>
      <c r="B4281" s="113" t="s">
        <v>1322</v>
      </c>
      <c r="C4281" s="111" t="s">
        <v>114</v>
      </c>
      <c r="D4281" s="111" t="s">
        <v>1323</v>
      </c>
      <c r="E4281" s="79" t="s">
        <v>957</v>
      </c>
      <c r="F4281" s="79"/>
      <c r="G4281" s="112" t="s">
        <v>958</v>
      </c>
      <c r="H4281" s="115">
        <v>0.23200000000000001</v>
      </c>
      <c r="I4281" s="114">
        <v>24.11</v>
      </c>
      <c r="J4281" s="114">
        <v>5.59</v>
      </c>
    </row>
    <row r="4282" spans="1:10" ht="26.1" customHeight="1" x14ac:dyDescent="0.2">
      <c r="A4282" s="111" t="s">
        <v>951</v>
      </c>
      <c r="B4282" s="113" t="s">
        <v>1324</v>
      </c>
      <c r="C4282" s="111" t="s">
        <v>114</v>
      </c>
      <c r="D4282" s="111" t="s">
        <v>1325</v>
      </c>
      <c r="E4282" s="79" t="s">
        <v>957</v>
      </c>
      <c r="F4282" s="79"/>
      <c r="G4282" s="112" t="s">
        <v>958</v>
      </c>
      <c r="H4282" s="115">
        <v>0.23200000000000001</v>
      </c>
      <c r="I4282" s="114">
        <v>28.95</v>
      </c>
      <c r="J4282" s="114">
        <v>6.71</v>
      </c>
    </row>
    <row r="4283" spans="1:10" ht="24" customHeight="1" x14ac:dyDescent="0.2">
      <c r="A4283" s="116" t="s">
        <v>961</v>
      </c>
      <c r="B4283" s="118" t="s">
        <v>2128</v>
      </c>
      <c r="C4283" s="116" t="s">
        <v>114</v>
      </c>
      <c r="D4283" s="116" t="s">
        <v>2129</v>
      </c>
      <c r="E4283" s="76" t="s">
        <v>964</v>
      </c>
      <c r="F4283" s="76"/>
      <c r="G4283" s="117" t="s">
        <v>121</v>
      </c>
      <c r="H4283" s="120">
        <v>1</v>
      </c>
      <c r="I4283" s="119">
        <v>8.0500000000000007</v>
      </c>
      <c r="J4283" s="119">
        <v>8.0500000000000007</v>
      </c>
    </row>
    <row r="4284" spans="1:10" ht="25.5" x14ac:dyDescent="0.2">
      <c r="A4284" s="124"/>
      <c r="B4284" s="124"/>
      <c r="C4284" s="124"/>
      <c r="D4284" s="124"/>
      <c r="E4284" s="124" t="s">
        <v>971</v>
      </c>
      <c r="F4284" s="125">
        <v>9.59</v>
      </c>
      <c r="G4284" s="124" t="s">
        <v>972</v>
      </c>
      <c r="H4284" s="125">
        <v>0</v>
      </c>
      <c r="I4284" s="124" t="s">
        <v>973</v>
      </c>
      <c r="J4284" s="125">
        <v>9.59</v>
      </c>
    </row>
    <row r="4285" spans="1:10" ht="15" customHeight="1" thickBot="1" x14ac:dyDescent="0.25">
      <c r="A4285" s="124"/>
      <c r="B4285" s="124"/>
      <c r="C4285" s="124"/>
      <c r="D4285" s="124"/>
      <c r="E4285" s="124" t="s">
        <v>974</v>
      </c>
      <c r="F4285" s="125">
        <v>5.29</v>
      </c>
      <c r="G4285" s="124"/>
      <c r="H4285" s="77" t="s">
        <v>975</v>
      </c>
      <c r="I4285" s="77"/>
      <c r="J4285" s="125">
        <v>25.64</v>
      </c>
    </row>
    <row r="4286" spans="1:10" ht="0.95" customHeight="1" thickTop="1" x14ac:dyDescent="0.2">
      <c r="A4286" s="110"/>
      <c r="B4286" s="110"/>
      <c r="C4286" s="110"/>
      <c r="D4286" s="110"/>
      <c r="E4286" s="110"/>
      <c r="F4286" s="110"/>
      <c r="G4286" s="110"/>
      <c r="H4286" s="110"/>
      <c r="I4286" s="110"/>
      <c r="J4286" s="110"/>
    </row>
    <row r="4287" spans="1:10" ht="18" customHeight="1" x14ac:dyDescent="0.2">
      <c r="A4287" s="102"/>
      <c r="B4287" s="104" t="s">
        <v>106</v>
      </c>
      <c r="C4287" s="102" t="s">
        <v>107</v>
      </c>
      <c r="D4287" s="102" t="s">
        <v>8</v>
      </c>
      <c r="E4287" s="65" t="s">
        <v>948</v>
      </c>
      <c r="F4287" s="65"/>
      <c r="G4287" s="103" t="s">
        <v>108</v>
      </c>
      <c r="H4287" s="104" t="s">
        <v>109</v>
      </c>
      <c r="I4287" s="104" t="s">
        <v>110</v>
      </c>
      <c r="J4287" s="104" t="s">
        <v>9</v>
      </c>
    </row>
    <row r="4288" spans="1:10" ht="39" customHeight="1" x14ac:dyDescent="0.2">
      <c r="A4288" s="105" t="s">
        <v>949</v>
      </c>
      <c r="B4288" s="107" t="s">
        <v>1506</v>
      </c>
      <c r="C4288" s="105" t="s">
        <v>114</v>
      </c>
      <c r="D4288" s="105" t="s">
        <v>1507</v>
      </c>
      <c r="E4288" s="78" t="s">
        <v>1321</v>
      </c>
      <c r="F4288" s="78"/>
      <c r="G4288" s="106" t="s">
        <v>121</v>
      </c>
      <c r="H4288" s="109">
        <v>1</v>
      </c>
      <c r="I4288" s="108">
        <v>37.42</v>
      </c>
      <c r="J4288" s="108">
        <v>37.42</v>
      </c>
    </row>
    <row r="4289" spans="1:10" ht="39" customHeight="1" x14ac:dyDescent="0.2">
      <c r="A4289" s="111" t="s">
        <v>951</v>
      </c>
      <c r="B4289" s="113" t="s">
        <v>1322</v>
      </c>
      <c r="C4289" s="111" t="s">
        <v>114</v>
      </c>
      <c r="D4289" s="111" t="s">
        <v>1323</v>
      </c>
      <c r="E4289" s="79" t="s">
        <v>957</v>
      </c>
      <c r="F4289" s="79"/>
      <c r="G4289" s="112" t="s">
        <v>958</v>
      </c>
      <c r="H4289" s="115">
        <v>0.40200000000000002</v>
      </c>
      <c r="I4289" s="114">
        <v>24.11</v>
      </c>
      <c r="J4289" s="114">
        <v>9.69</v>
      </c>
    </row>
    <row r="4290" spans="1:10" ht="39" customHeight="1" x14ac:dyDescent="0.2">
      <c r="A4290" s="111" t="s">
        <v>951</v>
      </c>
      <c r="B4290" s="113" t="s">
        <v>1324</v>
      </c>
      <c r="C4290" s="111" t="s">
        <v>114</v>
      </c>
      <c r="D4290" s="111" t="s">
        <v>1325</v>
      </c>
      <c r="E4290" s="79" t="s">
        <v>957</v>
      </c>
      <c r="F4290" s="79"/>
      <c r="G4290" s="112" t="s">
        <v>958</v>
      </c>
      <c r="H4290" s="115">
        <v>0.40200000000000002</v>
      </c>
      <c r="I4290" s="114">
        <v>28.95</v>
      </c>
      <c r="J4290" s="114">
        <v>11.63</v>
      </c>
    </row>
    <row r="4291" spans="1:10" x14ac:dyDescent="0.2">
      <c r="A4291" s="116" t="s">
        <v>961</v>
      </c>
      <c r="B4291" s="118" t="s">
        <v>2128</v>
      </c>
      <c r="C4291" s="116" t="s">
        <v>114</v>
      </c>
      <c r="D4291" s="116" t="s">
        <v>2129</v>
      </c>
      <c r="E4291" s="76" t="s">
        <v>964</v>
      </c>
      <c r="F4291" s="76"/>
      <c r="G4291" s="117" t="s">
        <v>121</v>
      </c>
      <c r="H4291" s="120">
        <v>2</v>
      </c>
      <c r="I4291" s="119">
        <v>8.0500000000000007</v>
      </c>
      <c r="J4291" s="119">
        <v>16.100000000000001</v>
      </c>
    </row>
    <row r="4292" spans="1:10" ht="15" customHeight="1" x14ac:dyDescent="0.2">
      <c r="A4292" s="124"/>
      <c r="B4292" s="124"/>
      <c r="C4292" s="124"/>
      <c r="D4292" s="124"/>
      <c r="E4292" s="124" t="s">
        <v>971</v>
      </c>
      <c r="F4292" s="125">
        <v>16.63</v>
      </c>
      <c r="G4292" s="124" t="s">
        <v>972</v>
      </c>
      <c r="H4292" s="125">
        <v>0</v>
      </c>
      <c r="I4292" s="124" t="s">
        <v>973</v>
      </c>
      <c r="J4292" s="125">
        <v>16.63</v>
      </c>
    </row>
    <row r="4293" spans="1:10" ht="0.95" customHeight="1" thickBot="1" x14ac:dyDescent="0.25">
      <c r="A4293" s="124"/>
      <c r="B4293" s="124"/>
      <c r="C4293" s="124"/>
      <c r="D4293" s="124"/>
      <c r="E4293" s="124" t="s">
        <v>974</v>
      </c>
      <c r="F4293" s="125">
        <v>9.7200000000000006</v>
      </c>
      <c r="G4293" s="124"/>
      <c r="H4293" s="77" t="s">
        <v>975</v>
      </c>
      <c r="I4293" s="77"/>
      <c r="J4293" s="125">
        <v>47.14</v>
      </c>
    </row>
    <row r="4294" spans="1:10" ht="18" customHeight="1" thickTop="1" x14ac:dyDescent="0.2">
      <c r="A4294" s="110"/>
      <c r="B4294" s="110"/>
      <c r="C4294" s="110"/>
      <c r="D4294" s="110"/>
      <c r="E4294" s="110"/>
      <c r="F4294" s="110"/>
      <c r="G4294" s="110"/>
      <c r="H4294" s="110"/>
      <c r="I4294" s="110"/>
      <c r="J4294" s="110"/>
    </row>
    <row r="4295" spans="1:10" ht="39" customHeight="1" x14ac:dyDescent="0.2">
      <c r="A4295" s="102"/>
      <c r="B4295" s="104" t="s">
        <v>106</v>
      </c>
      <c r="C4295" s="102" t="s">
        <v>107</v>
      </c>
      <c r="D4295" s="102" t="s">
        <v>8</v>
      </c>
      <c r="E4295" s="65" t="s">
        <v>948</v>
      </c>
      <c r="F4295" s="65"/>
      <c r="G4295" s="103" t="s">
        <v>108</v>
      </c>
      <c r="H4295" s="104" t="s">
        <v>109</v>
      </c>
      <c r="I4295" s="104" t="s">
        <v>110</v>
      </c>
      <c r="J4295" s="104" t="s">
        <v>9</v>
      </c>
    </row>
    <row r="4296" spans="1:10" ht="39" customHeight="1" x14ac:dyDescent="0.2">
      <c r="A4296" s="105" t="s">
        <v>949</v>
      </c>
      <c r="B4296" s="107" t="s">
        <v>1508</v>
      </c>
      <c r="C4296" s="105" t="s">
        <v>114</v>
      </c>
      <c r="D4296" s="105" t="s">
        <v>1509</v>
      </c>
      <c r="E4296" s="78" t="s">
        <v>1321</v>
      </c>
      <c r="F4296" s="78"/>
      <c r="G4296" s="106" t="s">
        <v>121</v>
      </c>
      <c r="H4296" s="109">
        <v>1</v>
      </c>
      <c r="I4296" s="108">
        <v>54.49</v>
      </c>
      <c r="J4296" s="108">
        <v>54.49</v>
      </c>
    </row>
    <row r="4297" spans="1:10" ht="39" customHeight="1" x14ac:dyDescent="0.2">
      <c r="A4297" s="111" t="s">
        <v>951</v>
      </c>
      <c r="B4297" s="113" t="s">
        <v>1322</v>
      </c>
      <c r="C4297" s="111" t="s">
        <v>114</v>
      </c>
      <c r="D4297" s="111" t="s">
        <v>1323</v>
      </c>
      <c r="E4297" s="79" t="s">
        <v>957</v>
      </c>
      <c r="F4297" s="79"/>
      <c r="G4297" s="112" t="s">
        <v>958</v>
      </c>
      <c r="H4297" s="115">
        <v>0.57199999999999995</v>
      </c>
      <c r="I4297" s="114">
        <v>24.11</v>
      </c>
      <c r="J4297" s="114">
        <v>13.79</v>
      </c>
    </row>
    <row r="4298" spans="1:10" ht="39" customHeight="1" x14ac:dyDescent="0.2">
      <c r="A4298" s="111" t="s">
        <v>951</v>
      </c>
      <c r="B4298" s="113" t="s">
        <v>1324</v>
      </c>
      <c r="C4298" s="111" t="s">
        <v>114</v>
      </c>
      <c r="D4298" s="111" t="s">
        <v>1325</v>
      </c>
      <c r="E4298" s="79" t="s">
        <v>957</v>
      </c>
      <c r="F4298" s="79"/>
      <c r="G4298" s="112" t="s">
        <v>958</v>
      </c>
      <c r="H4298" s="115">
        <v>0.57199999999999995</v>
      </c>
      <c r="I4298" s="114">
        <v>28.95</v>
      </c>
      <c r="J4298" s="114">
        <v>16.55</v>
      </c>
    </row>
    <row r="4299" spans="1:10" ht="39" customHeight="1" x14ac:dyDescent="0.2">
      <c r="A4299" s="116" t="s">
        <v>961</v>
      </c>
      <c r="B4299" s="118" t="s">
        <v>2128</v>
      </c>
      <c r="C4299" s="116" t="s">
        <v>114</v>
      </c>
      <c r="D4299" s="116" t="s">
        <v>2129</v>
      </c>
      <c r="E4299" s="76" t="s">
        <v>964</v>
      </c>
      <c r="F4299" s="76"/>
      <c r="G4299" s="117" t="s">
        <v>121</v>
      </c>
      <c r="H4299" s="120">
        <v>3</v>
      </c>
      <c r="I4299" s="119">
        <v>8.0500000000000007</v>
      </c>
      <c r="J4299" s="119">
        <v>24.15</v>
      </c>
    </row>
    <row r="4300" spans="1:10" ht="25.5" x14ac:dyDescent="0.2">
      <c r="A4300" s="124"/>
      <c r="B4300" s="124"/>
      <c r="C4300" s="124"/>
      <c r="D4300" s="124"/>
      <c r="E4300" s="124" t="s">
        <v>971</v>
      </c>
      <c r="F4300" s="125">
        <v>23.66</v>
      </c>
      <c r="G4300" s="124" t="s">
        <v>972</v>
      </c>
      <c r="H4300" s="125">
        <v>0</v>
      </c>
      <c r="I4300" s="124" t="s">
        <v>973</v>
      </c>
      <c r="J4300" s="125">
        <v>23.66</v>
      </c>
    </row>
    <row r="4301" spans="1:10" ht="15" customHeight="1" thickBot="1" x14ac:dyDescent="0.25">
      <c r="A4301" s="124"/>
      <c r="B4301" s="124"/>
      <c r="C4301" s="124"/>
      <c r="D4301" s="124"/>
      <c r="E4301" s="124" t="s">
        <v>974</v>
      </c>
      <c r="F4301" s="125">
        <v>14.16</v>
      </c>
      <c r="G4301" s="124"/>
      <c r="H4301" s="77" t="s">
        <v>975</v>
      </c>
      <c r="I4301" s="77"/>
      <c r="J4301" s="125">
        <v>68.650000000000006</v>
      </c>
    </row>
    <row r="4302" spans="1:10" ht="0.95" customHeight="1" thickTop="1" x14ac:dyDescent="0.2">
      <c r="A4302" s="110"/>
      <c r="B4302" s="110"/>
      <c r="C4302" s="110"/>
      <c r="D4302" s="110"/>
      <c r="E4302" s="110"/>
      <c r="F4302" s="110"/>
      <c r="G4302" s="110"/>
      <c r="H4302" s="110"/>
      <c r="I4302" s="110"/>
      <c r="J4302" s="110"/>
    </row>
    <row r="4303" spans="1:10" ht="18" customHeight="1" x14ac:dyDescent="0.2">
      <c r="A4303" s="102"/>
      <c r="B4303" s="104" t="s">
        <v>106</v>
      </c>
      <c r="C4303" s="102" t="s">
        <v>107</v>
      </c>
      <c r="D4303" s="102" t="s">
        <v>8</v>
      </c>
      <c r="E4303" s="65" t="s">
        <v>948</v>
      </c>
      <c r="F4303" s="65"/>
      <c r="G4303" s="103" t="s">
        <v>108</v>
      </c>
      <c r="H4303" s="104" t="s">
        <v>109</v>
      </c>
      <c r="I4303" s="104" t="s">
        <v>110</v>
      </c>
      <c r="J4303" s="104" t="s">
        <v>9</v>
      </c>
    </row>
    <row r="4304" spans="1:10" ht="39" customHeight="1" x14ac:dyDescent="0.2">
      <c r="A4304" s="105" t="s">
        <v>949</v>
      </c>
      <c r="B4304" s="107" t="s">
        <v>3410</v>
      </c>
      <c r="C4304" s="105" t="s">
        <v>114</v>
      </c>
      <c r="D4304" s="105" t="s">
        <v>3411</v>
      </c>
      <c r="E4304" s="78" t="s">
        <v>1271</v>
      </c>
      <c r="F4304" s="78"/>
      <c r="G4304" s="106" t="s">
        <v>121</v>
      </c>
      <c r="H4304" s="109">
        <v>1</v>
      </c>
      <c r="I4304" s="108">
        <v>23.67</v>
      </c>
      <c r="J4304" s="108">
        <v>23.67</v>
      </c>
    </row>
    <row r="4305" spans="1:10" ht="26.1" customHeight="1" x14ac:dyDescent="0.2">
      <c r="A4305" s="111" t="s">
        <v>951</v>
      </c>
      <c r="B4305" s="113" t="s">
        <v>1272</v>
      </c>
      <c r="C4305" s="111" t="s">
        <v>114</v>
      </c>
      <c r="D4305" s="111" t="s">
        <v>1273</v>
      </c>
      <c r="E4305" s="79" t="s">
        <v>957</v>
      </c>
      <c r="F4305" s="79"/>
      <c r="G4305" s="112" t="s">
        <v>958</v>
      </c>
      <c r="H4305" s="115">
        <v>0.16520000000000001</v>
      </c>
      <c r="I4305" s="114">
        <v>23.04</v>
      </c>
      <c r="J4305" s="114">
        <v>3.8</v>
      </c>
    </row>
    <row r="4306" spans="1:10" ht="25.5" x14ac:dyDescent="0.2">
      <c r="A4306" s="111" t="s">
        <v>951</v>
      </c>
      <c r="B4306" s="113" t="s">
        <v>1020</v>
      </c>
      <c r="C4306" s="111" t="s">
        <v>114</v>
      </c>
      <c r="D4306" s="111" t="s">
        <v>1021</v>
      </c>
      <c r="E4306" s="79" t="s">
        <v>957</v>
      </c>
      <c r="F4306" s="79"/>
      <c r="G4306" s="112" t="s">
        <v>958</v>
      </c>
      <c r="H4306" s="115">
        <v>0.16520000000000001</v>
      </c>
      <c r="I4306" s="114">
        <v>28.72</v>
      </c>
      <c r="J4306" s="114">
        <v>4.74</v>
      </c>
    </row>
    <row r="4307" spans="1:10" ht="15" customHeight="1" x14ac:dyDescent="0.2">
      <c r="A4307" s="116" t="s">
        <v>961</v>
      </c>
      <c r="B4307" s="118" t="s">
        <v>1693</v>
      </c>
      <c r="C4307" s="116" t="s">
        <v>114</v>
      </c>
      <c r="D4307" s="116" t="s">
        <v>1694</v>
      </c>
      <c r="E4307" s="76" t="s">
        <v>964</v>
      </c>
      <c r="F4307" s="76"/>
      <c r="G4307" s="117" t="s">
        <v>121</v>
      </c>
      <c r="H4307" s="120">
        <v>2</v>
      </c>
      <c r="I4307" s="119">
        <v>2.48</v>
      </c>
      <c r="J4307" s="119">
        <v>4.96</v>
      </c>
    </row>
    <row r="4308" spans="1:10" ht="0.95" customHeight="1" x14ac:dyDescent="0.2">
      <c r="A4308" s="116" t="s">
        <v>961</v>
      </c>
      <c r="B4308" s="118" t="s">
        <v>3554</v>
      </c>
      <c r="C4308" s="116" t="s">
        <v>114</v>
      </c>
      <c r="D4308" s="116" t="s">
        <v>3555</v>
      </c>
      <c r="E4308" s="76" t="s">
        <v>964</v>
      </c>
      <c r="F4308" s="76"/>
      <c r="G4308" s="117" t="s">
        <v>121</v>
      </c>
      <c r="H4308" s="120">
        <v>1</v>
      </c>
      <c r="I4308" s="119">
        <v>8.0299999999999994</v>
      </c>
      <c r="J4308" s="119">
        <v>8.0299999999999994</v>
      </c>
    </row>
    <row r="4309" spans="1:10" ht="18" customHeight="1" x14ac:dyDescent="0.2">
      <c r="A4309" s="116" t="s">
        <v>961</v>
      </c>
      <c r="B4309" s="118" t="s">
        <v>1675</v>
      </c>
      <c r="C4309" s="116" t="s">
        <v>114</v>
      </c>
      <c r="D4309" s="116" t="s">
        <v>1676</v>
      </c>
      <c r="E4309" s="76" t="s">
        <v>964</v>
      </c>
      <c r="F4309" s="76"/>
      <c r="G4309" s="117" t="s">
        <v>121</v>
      </c>
      <c r="H4309" s="120">
        <v>7.4999999999999997E-2</v>
      </c>
      <c r="I4309" s="119">
        <v>28.55</v>
      </c>
      <c r="J4309" s="119">
        <v>2.14</v>
      </c>
    </row>
    <row r="4310" spans="1:10" ht="39" customHeight="1" x14ac:dyDescent="0.2">
      <c r="A4310" s="124"/>
      <c r="B4310" s="124"/>
      <c r="C4310" s="124"/>
      <c r="D4310" s="124"/>
      <c r="E4310" s="124" t="s">
        <v>971</v>
      </c>
      <c r="F4310" s="125">
        <v>6.84</v>
      </c>
      <c r="G4310" s="124" t="s">
        <v>972</v>
      </c>
      <c r="H4310" s="125">
        <v>0</v>
      </c>
      <c r="I4310" s="124" t="s">
        <v>973</v>
      </c>
      <c r="J4310" s="125">
        <v>6.84</v>
      </c>
    </row>
    <row r="4311" spans="1:10" ht="26.1" customHeight="1" thickBot="1" x14ac:dyDescent="0.25">
      <c r="A4311" s="124"/>
      <c r="B4311" s="124"/>
      <c r="C4311" s="124"/>
      <c r="D4311" s="124"/>
      <c r="E4311" s="124" t="s">
        <v>974</v>
      </c>
      <c r="F4311" s="125">
        <v>6.15</v>
      </c>
      <c r="G4311" s="124"/>
      <c r="H4311" s="77" t="s">
        <v>975</v>
      </c>
      <c r="I4311" s="77"/>
      <c r="J4311" s="125">
        <v>29.82</v>
      </c>
    </row>
    <row r="4312" spans="1:10" ht="15" thickTop="1" x14ac:dyDescent="0.2">
      <c r="A4312" s="110"/>
      <c r="B4312" s="110"/>
      <c r="C4312" s="110"/>
      <c r="D4312" s="110"/>
      <c r="E4312" s="110"/>
      <c r="F4312" s="110"/>
      <c r="G4312" s="110"/>
      <c r="H4312" s="110"/>
      <c r="I4312" s="110"/>
      <c r="J4312" s="110"/>
    </row>
    <row r="4313" spans="1:10" ht="15" customHeight="1" x14ac:dyDescent="0.2">
      <c r="A4313" s="102"/>
      <c r="B4313" s="104" t="s">
        <v>106</v>
      </c>
      <c r="C4313" s="102" t="s">
        <v>107</v>
      </c>
      <c r="D4313" s="102" t="s">
        <v>8</v>
      </c>
      <c r="E4313" s="65" t="s">
        <v>948</v>
      </c>
      <c r="F4313" s="65"/>
      <c r="G4313" s="103" t="s">
        <v>108</v>
      </c>
      <c r="H4313" s="104" t="s">
        <v>109</v>
      </c>
      <c r="I4313" s="104" t="s">
        <v>110</v>
      </c>
      <c r="J4313" s="104" t="s">
        <v>9</v>
      </c>
    </row>
    <row r="4314" spans="1:10" ht="0.95" customHeight="1" x14ac:dyDescent="0.2">
      <c r="A4314" s="105" t="s">
        <v>949</v>
      </c>
      <c r="B4314" s="107" t="s">
        <v>3396</v>
      </c>
      <c r="C4314" s="105" t="s">
        <v>114</v>
      </c>
      <c r="D4314" s="105" t="s">
        <v>3397</v>
      </c>
      <c r="E4314" s="78" t="s">
        <v>1271</v>
      </c>
      <c r="F4314" s="78"/>
      <c r="G4314" s="106" t="s">
        <v>121</v>
      </c>
      <c r="H4314" s="109">
        <v>1</v>
      </c>
      <c r="I4314" s="108">
        <v>15.03</v>
      </c>
      <c r="J4314" s="108">
        <v>15.03</v>
      </c>
    </row>
    <row r="4315" spans="1:10" ht="18" customHeight="1" x14ac:dyDescent="0.2">
      <c r="A4315" s="111" t="s">
        <v>951</v>
      </c>
      <c r="B4315" s="113" t="s">
        <v>1272</v>
      </c>
      <c r="C4315" s="111" t="s">
        <v>114</v>
      </c>
      <c r="D4315" s="111" t="s">
        <v>1273</v>
      </c>
      <c r="E4315" s="79" t="s">
        <v>957</v>
      </c>
      <c r="F4315" s="79"/>
      <c r="G4315" s="112" t="s">
        <v>958</v>
      </c>
      <c r="H4315" s="115">
        <v>0.13789999999999999</v>
      </c>
      <c r="I4315" s="114">
        <v>23.04</v>
      </c>
      <c r="J4315" s="114">
        <v>3.17</v>
      </c>
    </row>
    <row r="4316" spans="1:10" ht="39" customHeight="1" x14ac:dyDescent="0.2">
      <c r="A4316" s="111" t="s">
        <v>951</v>
      </c>
      <c r="B4316" s="113" t="s">
        <v>1020</v>
      </c>
      <c r="C4316" s="111" t="s">
        <v>114</v>
      </c>
      <c r="D4316" s="111" t="s">
        <v>1021</v>
      </c>
      <c r="E4316" s="79" t="s">
        <v>957</v>
      </c>
      <c r="F4316" s="79"/>
      <c r="G4316" s="112" t="s">
        <v>958</v>
      </c>
      <c r="H4316" s="115">
        <v>0.13789999999999999</v>
      </c>
      <c r="I4316" s="114">
        <v>28.72</v>
      </c>
      <c r="J4316" s="114">
        <v>3.96</v>
      </c>
    </row>
    <row r="4317" spans="1:10" ht="26.1" customHeight="1" x14ac:dyDescent="0.2">
      <c r="A4317" s="116" t="s">
        <v>961</v>
      </c>
      <c r="B4317" s="118" t="s">
        <v>1689</v>
      </c>
      <c r="C4317" s="116" t="s">
        <v>114</v>
      </c>
      <c r="D4317" s="116" t="s">
        <v>1690</v>
      </c>
      <c r="E4317" s="76" t="s">
        <v>964</v>
      </c>
      <c r="F4317" s="76"/>
      <c r="G4317" s="117" t="s">
        <v>121</v>
      </c>
      <c r="H4317" s="120">
        <v>2</v>
      </c>
      <c r="I4317" s="119">
        <v>1.69</v>
      </c>
      <c r="J4317" s="119">
        <v>3.38</v>
      </c>
    </row>
    <row r="4318" spans="1:10" ht="25.5" x14ac:dyDescent="0.2">
      <c r="A4318" s="116" t="s">
        <v>961</v>
      </c>
      <c r="B4318" s="118" t="s">
        <v>3022</v>
      </c>
      <c r="C4318" s="116" t="s">
        <v>114</v>
      </c>
      <c r="D4318" s="116" t="s">
        <v>3023</v>
      </c>
      <c r="E4318" s="76" t="s">
        <v>964</v>
      </c>
      <c r="F4318" s="76"/>
      <c r="G4318" s="117" t="s">
        <v>121</v>
      </c>
      <c r="H4318" s="120">
        <v>1</v>
      </c>
      <c r="I4318" s="119">
        <v>3.1</v>
      </c>
      <c r="J4318" s="119">
        <v>3.1</v>
      </c>
    </row>
    <row r="4319" spans="1:10" ht="15" customHeight="1" x14ac:dyDescent="0.2">
      <c r="A4319" s="116" t="s">
        <v>961</v>
      </c>
      <c r="B4319" s="118" t="s">
        <v>1675</v>
      </c>
      <c r="C4319" s="116" t="s">
        <v>114</v>
      </c>
      <c r="D4319" s="116" t="s">
        <v>1676</v>
      </c>
      <c r="E4319" s="76" t="s">
        <v>964</v>
      </c>
      <c r="F4319" s="76"/>
      <c r="G4319" s="117" t="s">
        <v>121</v>
      </c>
      <c r="H4319" s="120">
        <v>0.05</v>
      </c>
      <c r="I4319" s="119">
        <v>28.55</v>
      </c>
      <c r="J4319" s="119">
        <v>1.42</v>
      </c>
    </row>
    <row r="4320" spans="1:10" ht="0.95" customHeight="1" x14ac:dyDescent="0.2">
      <c r="A4320" s="124"/>
      <c r="B4320" s="124"/>
      <c r="C4320" s="124"/>
      <c r="D4320" s="124"/>
      <c r="E4320" s="124" t="s">
        <v>971</v>
      </c>
      <c r="F4320" s="125">
        <v>5.7</v>
      </c>
      <c r="G4320" s="124" t="s">
        <v>972</v>
      </c>
      <c r="H4320" s="125">
        <v>0</v>
      </c>
      <c r="I4320" s="124" t="s">
        <v>973</v>
      </c>
      <c r="J4320" s="125">
        <v>5.7</v>
      </c>
    </row>
    <row r="4321" spans="1:10" ht="18" customHeight="1" thickBot="1" x14ac:dyDescent="0.25">
      <c r="A4321" s="124"/>
      <c r="B4321" s="124"/>
      <c r="C4321" s="124"/>
      <c r="D4321" s="124"/>
      <c r="E4321" s="124" t="s">
        <v>974</v>
      </c>
      <c r="F4321" s="125">
        <v>3.9</v>
      </c>
      <c r="G4321" s="124"/>
      <c r="H4321" s="77" t="s">
        <v>975</v>
      </c>
      <c r="I4321" s="77"/>
      <c r="J4321" s="125">
        <v>18.93</v>
      </c>
    </row>
    <row r="4322" spans="1:10" ht="39" customHeight="1" thickTop="1" x14ac:dyDescent="0.2">
      <c r="A4322" s="110"/>
      <c r="B4322" s="110"/>
      <c r="C4322" s="110"/>
      <c r="D4322" s="110"/>
      <c r="E4322" s="110"/>
      <c r="F4322" s="110"/>
      <c r="G4322" s="110"/>
      <c r="H4322" s="110"/>
      <c r="I4322" s="110"/>
      <c r="J4322" s="110"/>
    </row>
    <row r="4323" spans="1:10" ht="26.1" customHeight="1" x14ac:dyDescent="0.2">
      <c r="A4323" s="102"/>
      <c r="B4323" s="104" t="s">
        <v>106</v>
      </c>
      <c r="C4323" s="102" t="s">
        <v>107</v>
      </c>
      <c r="D4323" s="102" t="s">
        <v>8</v>
      </c>
      <c r="E4323" s="65" t="s">
        <v>948</v>
      </c>
      <c r="F4323" s="65"/>
      <c r="G4323" s="103" t="s">
        <v>108</v>
      </c>
      <c r="H4323" s="104" t="s">
        <v>109</v>
      </c>
      <c r="I4323" s="104" t="s">
        <v>110</v>
      </c>
      <c r="J4323" s="104" t="s">
        <v>9</v>
      </c>
    </row>
    <row r="4324" spans="1:10" ht="38.25" customHeight="1" x14ac:dyDescent="0.2">
      <c r="A4324" s="105" t="s">
        <v>949</v>
      </c>
      <c r="B4324" s="107" t="s">
        <v>1805</v>
      </c>
      <c r="C4324" s="105" t="s">
        <v>114</v>
      </c>
      <c r="D4324" s="105" t="s">
        <v>1806</v>
      </c>
      <c r="E4324" s="78" t="s">
        <v>984</v>
      </c>
      <c r="F4324" s="78"/>
      <c r="G4324" s="106" t="s">
        <v>985</v>
      </c>
      <c r="H4324" s="109">
        <v>1</v>
      </c>
      <c r="I4324" s="108">
        <v>2.0099999999999998</v>
      </c>
      <c r="J4324" s="108">
        <v>2.0099999999999998</v>
      </c>
    </row>
    <row r="4325" spans="1:10" ht="15" customHeight="1" x14ac:dyDescent="0.2">
      <c r="A4325" s="111" t="s">
        <v>951</v>
      </c>
      <c r="B4325" s="113" t="s">
        <v>2130</v>
      </c>
      <c r="C4325" s="111" t="s">
        <v>114</v>
      </c>
      <c r="D4325" s="111" t="s">
        <v>2131</v>
      </c>
      <c r="E4325" s="79" t="s">
        <v>984</v>
      </c>
      <c r="F4325" s="79"/>
      <c r="G4325" s="112" t="s">
        <v>958</v>
      </c>
      <c r="H4325" s="115">
        <v>1</v>
      </c>
      <c r="I4325" s="114">
        <v>0.2</v>
      </c>
      <c r="J4325" s="114">
        <v>0.2</v>
      </c>
    </row>
    <row r="4326" spans="1:10" ht="0.95" customHeight="1" x14ac:dyDescent="0.2">
      <c r="A4326" s="111" t="s">
        <v>951</v>
      </c>
      <c r="B4326" s="113" t="s">
        <v>2132</v>
      </c>
      <c r="C4326" s="111" t="s">
        <v>114</v>
      </c>
      <c r="D4326" s="111" t="s">
        <v>2133</v>
      </c>
      <c r="E4326" s="79" t="s">
        <v>984</v>
      </c>
      <c r="F4326" s="79"/>
      <c r="G4326" s="112" t="s">
        <v>958</v>
      </c>
      <c r="H4326" s="115">
        <v>1</v>
      </c>
      <c r="I4326" s="114">
        <v>0.04</v>
      </c>
      <c r="J4326" s="114">
        <v>0.04</v>
      </c>
    </row>
    <row r="4327" spans="1:10" ht="18" customHeight="1" x14ac:dyDescent="0.2">
      <c r="A4327" s="111" t="s">
        <v>951</v>
      </c>
      <c r="B4327" s="113" t="s">
        <v>2134</v>
      </c>
      <c r="C4327" s="111" t="s">
        <v>114</v>
      </c>
      <c r="D4327" s="111" t="s">
        <v>2135</v>
      </c>
      <c r="E4327" s="79" t="s">
        <v>984</v>
      </c>
      <c r="F4327" s="79"/>
      <c r="G4327" s="112" t="s">
        <v>958</v>
      </c>
      <c r="H4327" s="115">
        <v>1</v>
      </c>
      <c r="I4327" s="114">
        <v>0.14000000000000001</v>
      </c>
      <c r="J4327" s="114">
        <v>0.14000000000000001</v>
      </c>
    </row>
    <row r="4328" spans="1:10" ht="24" customHeight="1" x14ac:dyDescent="0.2">
      <c r="A4328" s="111" t="s">
        <v>951</v>
      </c>
      <c r="B4328" s="113" t="s">
        <v>2136</v>
      </c>
      <c r="C4328" s="111" t="s">
        <v>114</v>
      </c>
      <c r="D4328" s="111" t="s">
        <v>2137</v>
      </c>
      <c r="E4328" s="79" t="s">
        <v>984</v>
      </c>
      <c r="F4328" s="79"/>
      <c r="G4328" s="112" t="s">
        <v>958</v>
      </c>
      <c r="H4328" s="115">
        <v>1</v>
      </c>
      <c r="I4328" s="114">
        <v>1.63</v>
      </c>
      <c r="J4328" s="114">
        <v>1.63</v>
      </c>
    </row>
    <row r="4329" spans="1:10" ht="26.1" customHeight="1" x14ac:dyDescent="0.2">
      <c r="A4329" s="124"/>
      <c r="B4329" s="124"/>
      <c r="C4329" s="124"/>
      <c r="D4329" s="124"/>
      <c r="E4329" s="124" t="s">
        <v>971</v>
      </c>
      <c r="F4329" s="125">
        <v>0</v>
      </c>
      <c r="G4329" s="124" t="s">
        <v>972</v>
      </c>
      <c r="H4329" s="125">
        <v>0</v>
      </c>
      <c r="I4329" s="124" t="s">
        <v>973</v>
      </c>
      <c r="J4329" s="125">
        <v>0</v>
      </c>
    </row>
    <row r="4330" spans="1:10" ht="24" customHeight="1" thickBot="1" x14ac:dyDescent="0.25">
      <c r="A4330" s="124"/>
      <c r="B4330" s="124"/>
      <c r="C4330" s="124"/>
      <c r="D4330" s="124"/>
      <c r="E4330" s="124" t="s">
        <v>974</v>
      </c>
      <c r="F4330" s="125">
        <v>0.52</v>
      </c>
      <c r="G4330" s="124"/>
      <c r="H4330" s="77" t="s">
        <v>975</v>
      </c>
      <c r="I4330" s="77"/>
      <c r="J4330" s="125">
        <v>2.5299999999999998</v>
      </c>
    </row>
    <row r="4331" spans="1:10" ht="26.1" customHeight="1" thickTop="1" x14ac:dyDescent="0.2">
      <c r="A4331" s="110"/>
      <c r="B4331" s="110"/>
      <c r="C4331" s="110"/>
      <c r="D4331" s="110"/>
      <c r="E4331" s="110"/>
      <c r="F4331" s="110"/>
      <c r="G4331" s="110"/>
      <c r="H4331" s="110"/>
      <c r="I4331" s="110"/>
      <c r="J4331" s="110"/>
    </row>
    <row r="4332" spans="1:10" ht="26.1" customHeight="1" x14ac:dyDescent="0.2">
      <c r="A4332" s="102"/>
      <c r="B4332" s="104" t="s">
        <v>106</v>
      </c>
      <c r="C4332" s="102" t="s">
        <v>107</v>
      </c>
      <c r="D4332" s="102" t="s">
        <v>8</v>
      </c>
      <c r="E4332" s="65" t="s">
        <v>948</v>
      </c>
      <c r="F4332" s="65"/>
      <c r="G4332" s="103" t="s">
        <v>108</v>
      </c>
      <c r="H4332" s="104" t="s">
        <v>109</v>
      </c>
      <c r="I4332" s="104" t="s">
        <v>110</v>
      </c>
      <c r="J4332" s="104" t="s">
        <v>9</v>
      </c>
    </row>
    <row r="4333" spans="1:10" ht="26.1" customHeight="1" x14ac:dyDescent="0.2">
      <c r="A4333" s="105" t="s">
        <v>949</v>
      </c>
      <c r="B4333" s="107" t="s">
        <v>2130</v>
      </c>
      <c r="C4333" s="105" t="s">
        <v>114</v>
      </c>
      <c r="D4333" s="105" t="s">
        <v>2131</v>
      </c>
      <c r="E4333" s="78" t="s">
        <v>984</v>
      </c>
      <c r="F4333" s="78"/>
      <c r="G4333" s="106" t="s">
        <v>958</v>
      </c>
      <c r="H4333" s="109">
        <v>1</v>
      </c>
      <c r="I4333" s="108">
        <v>0.2</v>
      </c>
      <c r="J4333" s="108">
        <v>0.2</v>
      </c>
    </row>
    <row r="4334" spans="1:10" ht="26.1" customHeight="1" x14ac:dyDescent="0.2">
      <c r="A4334" s="116" t="s">
        <v>961</v>
      </c>
      <c r="B4334" s="118" t="s">
        <v>2138</v>
      </c>
      <c r="C4334" s="116" t="s">
        <v>114</v>
      </c>
      <c r="D4334" s="116" t="s">
        <v>2139</v>
      </c>
      <c r="E4334" s="76" t="s">
        <v>1406</v>
      </c>
      <c r="F4334" s="76"/>
      <c r="G4334" s="117" t="s">
        <v>121</v>
      </c>
      <c r="H4334" s="120">
        <v>6.9999999999999994E-5</v>
      </c>
      <c r="I4334" s="119">
        <v>2894</v>
      </c>
      <c r="J4334" s="119">
        <v>0.2</v>
      </c>
    </row>
    <row r="4335" spans="1:10" ht="26.1" customHeight="1" x14ac:dyDescent="0.2">
      <c r="A4335" s="124"/>
      <c r="B4335" s="124"/>
      <c r="C4335" s="124"/>
      <c r="D4335" s="124"/>
      <c r="E4335" s="124" t="s">
        <v>971</v>
      </c>
      <c r="F4335" s="125">
        <v>0</v>
      </c>
      <c r="G4335" s="124" t="s">
        <v>972</v>
      </c>
      <c r="H4335" s="125">
        <v>0</v>
      </c>
      <c r="I4335" s="124" t="s">
        <v>973</v>
      </c>
      <c r="J4335" s="125">
        <v>0</v>
      </c>
    </row>
    <row r="4336" spans="1:10" ht="26.1" customHeight="1" thickBot="1" x14ac:dyDescent="0.25">
      <c r="A4336" s="124"/>
      <c r="B4336" s="124"/>
      <c r="C4336" s="124"/>
      <c r="D4336" s="124"/>
      <c r="E4336" s="124" t="s">
        <v>974</v>
      </c>
      <c r="F4336" s="125">
        <v>0.05</v>
      </c>
      <c r="G4336" s="124"/>
      <c r="H4336" s="77" t="s">
        <v>975</v>
      </c>
      <c r="I4336" s="77"/>
      <c r="J4336" s="125">
        <v>0.25</v>
      </c>
    </row>
    <row r="4337" spans="1:10" ht="15" thickTop="1" x14ac:dyDescent="0.2">
      <c r="A4337" s="110"/>
      <c r="B4337" s="110"/>
      <c r="C4337" s="110"/>
      <c r="D4337" s="110"/>
      <c r="E4337" s="110"/>
      <c r="F4337" s="110"/>
      <c r="G4337" s="110"/>
      <c r="H4337" s="110"/>
      <c r="I4337" s="110"/>
      <c r="J4337" s="110"/>
    </row>
    <row r="4338" spans="1:10" ht="15" customHeight="1" x14ac:dyDescent="0.2">
      <c r="A4338" s="102"/>
      <c r="B4338" s="104" t="s">
        <v>106</v>
      </c>
      <c r="C4338" s="102" t="s">
        <v>107</v>
      </c>
      <c r="D4338" s="102" t="s">
        <v>8</v>
      </c>
      <c r="E4338" s="65" t="s">
        <v>948</v>
      </c>
      <c r="F4338" s="65"/>
      <c r="G4338" s="103" t="s">
        <v>108</v>
      </c>
      <c r="H4338" s="104" t="s">
        <v>109</v>
      </c>
      <c r="I4338" s="104" t="s">
        <v>110</v>
      </c>
      <c r="J4338" s="104" t="s">
        <v>9</v>
      </c>
    </row>
    <row r="4339" spans="1:10" ht="0.95" customHeight="1" x14ac:dyDescent="0.2">
      <c r="A4339" s="105" t="s">
        <v>949</v>
      </c>
      <c r="B4339" s="107" t="s">
        <v>2132</v>
      </c>
      <c r="C4339" s="105" t="s">
        <v>114</v>
      </c>
      <c r="D4339" s="105" t="s">
        <v>2133</v>
      </c>
      <c r="E4339" s="78" t="s">
        <v>984</v>
      </c>
      <c r="F4339" s="78"/>
      <c r="G4339" s="106" t="s">
        <v>958</v>
      </c>
      <c r="H4339" s="109">
        <v>1</v>
      </c>
      <c r="I4339" s="108">
        <v>0.04</v>
      </c>
      <c r="J4339" s="108">
        <v>0.04</v>
      </c>
    </row>
    <row r="4340" spans="1:10" ht="18" customHeight="1" x14ac:dyDescent="0.2">
      <c r="A4340" s="116" t="s">
        <v>961</v>
      </c>
      <c r="B4340" s="118" t="s">
        <v>2138</v>
      </c>
      <c r="C4340" s="116" t="s">
        <v>114</v>
      </c>
      <c r="D4340" s="116" t="s">
        <v>2139</v>
      </c>
      <c r="E4340" s="76" t="s">
        <v>1406</v>
      </c>
      <c r="F4340" s="76"/>
      <c r="G4340" s="117" t="s">
        <v>121</v>
      </c>
      <c r="H4340" s="120">
        <v>1.4800000000000001E-5</v>
      </c>
      <c r="I4340" s="119">
        <v>2894</v>
      </c>
      <c r="J4340" s="119">
        <v>0.04</v>
      </c>
    </row>
    <row r="4341" spans="1:10" ht="39" customHeight="1" x14ac:dyDescent="0.2">
      <c r="A4341" s="124"/>
      <c r="B4341" s="124"/>
      <c r="C4341" s="124"/>
      <c r="D4341" s="124"/>
      <c r="E4341" s="124" t="s">
        <v>971</v>
      </c>
      <c r="F4341" s="125">
        <v>0</v>
      </c>
      <c r="G4341" s="124" t="s">
        <v>972</v>
      </c>
      <c r="H4341" s="125">
        <v>0</v>
      </c>
      <c r="I4341" s="124" t="s">
        <v>973</v>
      </c>
      <c r="J4341" s="125">
        <v>0</v>
      </c>
    </row>
    <row r="4342" spans="1:10" ht="26.1" customHeight="1" thickBot="1" x14ac:dyDescent="0.25">
      <c r="A4342" s="124"/>
      <c r="B4342" s="124"/>
      <c r="C4342" s="124"/>
      <c r="D4342" s="124"/>
      <c r="E4342" s="124" t="s">
        <v>974</v>
      </c>
      <c r="F4342" s="125">
        <v>0.01</v>
      </c>
      <c r="G4342" s="124"/>
      <c r="H4342" s="77" t="s">
        <v>975</v>
      </c>
      <c r="I4342" s="77"/>
      <c r="J4342" s="125">
        <v>0.05</v>
      </c>
    </row>
    <row r="4343" spans="1:10" ht="24" customHeight="1" thickTop="1" x14ac:dyDescent="0.2">
      <c r="A4343" s="110"/>
      <c r="B4343" s="110"/>
      <c r="C4343" s="110"/>
      <c r="D4343" s="110"/>
      <c r="E4343" s="110"/>
      <c r="F4343" s="110"/>
      <c r="G4343" s="110"/>
      <c r="H4343" s="110"/>
      <c r="I4343" s="110"/>
      <c r="J4343" s="110"/>
    </row>
    <row r="4344" spans="1:10" ht="24" customHeight="1" x14ac:dyDescent="0.2">
      <c r="A4344" s="102"/>
      <c r="B4344" s="104" t="s">
        <v>106</v>
      </c>
      <c r="C4344" s="102" t="s">
        <v>107</v>
      </c>
      <c r="D4344" s="102" t="s">
        <v>8</v>
      </c>
      <c r="E4344" s="65" t="s">
        <v>948</v>
      </c>
      <c r="F4344" s="65"/>
      <c r="G4344" s="103" t="s">
        <v>108</v>
      </c>
      <c r="H4344" s="104" t="s">
        <v>109</v>
      </c>
      <c r="I4344" s="104" t="s">
        <v>110</v>
      </c>
      <c r="J4344" s="104" t="s">
        <v>9</v>
      </c>
    </row>
    <row r="4345" spans="1:10" ht="26.1" customHeight="1" x14ac:dyDescent="0.2">
      <c r="A4345" s="105" t="s">
        <v>949</v>
      </c>
      <c r="B4345" s="107" t="s">
        <v>2134</v>
      </c>
      <c r="C4345" s="105" t="s">
        <v>114</v>
      </c>
      <c r="D4345" s="105" t="s">
        <v>2135</v>
      </c>
      <c r="E4345" s="78" t="s">
        <v>984</v>
      </c>
      <c r="F4345" s="78"/>
      <c r="G4345" s="106" t="s">
        <v>958</v>
      </c>
      <c r="H4345" s="109">
        <v>1</v>
      </c>
      <c r="I4345" s="108">
        <v>0.14000000000000001</v>
      </c>
      <c r="J4345" s="108">
        <v>0.14000000000000001</v>
      </c>
    </row>
    <row r="4346" spans="1:10" ht="51" x14ac:dyDescent="0.2">
      <c r="A4346" s="116" t="s">
        <v>961</v>
      </c>
      <c r="B4346" s="118" t="s">
        <v>2138</v>
      </c>
      <c r="C4346" s="116" t="s">
        <v>114</v>
      </c>
      <c r="D4346" s="116" t="s">
        <v>2139</v>
      </c>
      <c r="E4346" s="76" t="s">
        <v>1406</v>
      </c>
      <c r="F4346" s="76"/>
      <c r="G4346" s="117" t="s">
        <v>121</v>
      </c>
      <c r="H4346" s="120">
        <v>5.0000000000000002E-5</v>
      </c>
      <c r="I4346" s="119">
        <v>2894</v>
      </c>
      <c r="J4346" s="119">
        <v>0.14000000000000001</v>
      </c>
    </row>
    <row r="4347" spans="1:10" ht="15" customHeight="1" x14ac:dyDescent="0.2">
      <c r="A4347" s="124"/>
      <c r="B4347" s="124"/>
      <c r="C4347" s="124"/>
      <c r="D4347" s="124"/>
      <c r="E4347" s="124" t="s">
        <v>971</v>
      </c>
      <c r="F4347" s="125">
        <v>0</v>
      </c>
      <c r="G4347" s="124" t="s">
        <v>972</v>
      </c>
      <c r="H4347" s="125">
        <v>0</v>
      </c>
      <c r="I4347" s="124" t="s">
        <v>973</v>
      </c>
      <c r="J4347" s="125">
        <v>0</v>
      </c>
    </row>
    <row r="4348" spans="1:10" ht="0.95" customHeight="1" thickBot="1" x14ac:dyDescent="0.25">
      <c r="A4348" s="124"/>
      <c r="B4348" s="124"/>
      <c r="C4348" s="124"/>
      <c r="D4348" s="124"/>
      <c r="E4348" s="124" t="s">
        <v>974</v>
      </c>
      <c r="F4348" s="125">
        <v>0.03</v>
      </c>
      <c r="G4348" s="124"/>
      <c r="H4348" s="77" t="s">
        <v>975</v>
      </c>
      <c r="I4348" s="77"/>
      <c r="J4348" s="125">
        <v>0.17</v>
      </c>
    </row>
    <row r="4349" spans="1:10" ht="18" customHeight="1" thickTop="1" x14ac:dyDescent="0.2">
      <c r="A4349" s="110"/>
      <c r="B4349" s="110"/>
      <c r="C4349" s="110"/>
      <c r="D4349" s="110"/>
      <c r="E4349" s="110"/>
      <c r="F4349" s="110"/>
      <c r="G4349" s="110"/>
      <c r="H4349" s="110"/>
      <c r="I4349" s="110"/>
      <c r="J4349" s="110"/>
    </row>
    <row r="4350" spans="1:10" ht="39" customHeight="1" x14ac:dyDescent="0.2">
      <c r="A4350" s="102"/>
      <c r="B4350" s="104" t="s">
        <v>106</v>
      </c>
      <c r="C4350" s="102" t="s">
        <v>107</v>
      </c>
      <c r="D4350" s="102" t="s">
        <v>8</v>
      </c>
      <c r="E4350" s="65" t="s">
        <v>948</v>
      </c>
      <c r="F4350" s="65"/>
      <c r="G4350" s="103" t="s">
        <v>108</v>
      </c>
      <c r="H4350" s="104" t="s">
        <v>109</v>
      </c>
      <c r="I4350" s="104" t="s">
        <v>110</v>
      </c>
      <c r="J4350" s="104" t="s">
        <v>9</v>
      </c>
    </row>
    <row r="4351" spans="1:10" ht="26.1" customHeight="1" x14ac:dyDescent="0.2">
      <c r="A4351" s="105" t="s">
        <v>949</v>
      </c>
      <c r="B4351" s="107" t="s">
        <v>2136</v>
      </c>
      <c r="C4351" s="105" t="s">
        <v>114</v>
      </c>
      <c r="D4351" s="105" t="s">
        <v>2137</v>
      </c>
      <c r="E4351" s="78" t="s">
        <v>984</v>
      </c>
      <c r="F4351" s="78"/>
      <c r="G4351" s="106" t="s">
        <v>958</v>
      </c>
      <c r="H4351" s="109">
        <v>1</v>
      </c>
      <c r="I4351" s="108">
        <v>1.63</v>
      </c>
      <c r="J4351" s="108">
        <v>1.63</v>
      </c>
    </row>
    <row r="4352" spans="1:10" ht="24" customHeight="1" x14ac:dyDescent="0.2">
      <c r="A4352" s="116" t="s">
        <v>961</v>
      </c>
      <c r="B4352" s="118" t="s">
        <v>1909</v>
      </c>
      <c r="C4352" s="116" t="s">
        <v>114</v>
      </c>
      <c r="D4352" s="116" t="s">
        <v>1910</v>
      </c>
      <c r="E4352" s="76" t="s">
        <v>1911</v>
      </c>
      <c r="F4352" s="76"/>
      <c r="G4352" s="117" t="s">
        <v>1912</v>
      </c>
      <c r="H4352" s="120">
        <v>1.87679</v>
      </c>
      <c r="I4352" s="119">
        <v>0.87</v>
      </c>
      <c r="J4352" s="119">
        <v>1.63</v>
      </c>
    </row>
    <row r="4353" spans="1:10" ht="24" customHeight="1" x14ac:dyDescent="0.2">
      <c r="A4353" s="124"/>
      <c r="B4353" s="124"/>
      <c r="C4353" s="124"/>
      <c r="D4353" s="124"/>
      <c r="E4353" s="124" t="s">
        <v>971</v>
      </c>
      <c r="F4353" s="125">
        <v>0</v>
      </c>
      <c r="G4353" s="124" t="s">
        <v>972</v>
      </c>
      <c r="H4353" s="125">
        <v>0</v>
      </c>
      <c r="I4353" s="124" t="s">
        <v>973</v>
      </c>
      <c r="J4353" s="125">
        <v>0</v>
      </c>
    </row>
    <row r="4354" spans="1:10" ht="26.1" customHeight="1" thickBot="1" x14ac:dyDescent="0.25">
      <c r="A4354" s="124"/>
      <c r="B4354" s="124"/>
      <c r="C4354" s="124"/>
      <c r="D4354" s="124"/>
      <c r="E4354" s="124" t="s">
        <v>974</v>
      </c>
      <c r="F4354" s="125">
        <v>0.42</v>
      </c>
      <c r="G4354" s="124"/>
      <c r="H4354" s="77" t="s">
        <v>975</v>
      </c>
      <c r="I4354" s="77"/>
      <c r="J4354" s="125">
        <v>2.0499999999999998</v>
      </c>
    </row>
    <row r="4355" spans="1:10" ht="15" thickTop="1" x14ac:dyDescent="0.2">
      <c r="A4355" s="110"/>
      <c r="B4355" s="110"/>
      <c r="C4355" s="110"/>
      <c r="D4355" s="110"/>
      <c r="E4355" s="110"/>
      <c r="F4355" s="110"/>
      <c r="G4355" s="110"/>
      <c r="H4355" s="110"/>
      <c r="I4355" s="110"/>
      <c r="J4355" s="110"/>
    </row>
    <row r="4356" spans="1:10" ht="15" customHeight="1" x14ac:dyDescent="0.2">
      <c r="A4356" s="102"/>
      <c r="B4356" s="104" t="s">
        <v>106</v>
      </c>
      <c r="C4356" s="102" t="s">
        <v>107</v>
      </c>
      <c r="D4356" s="102" t="s">
        <v>8</v>
      </c>
      <c r="E4356" s="65" t="s">
        <v>948</v>
      </c>
      <c r="F4356" s="65"/>
      <c r="G4356" s="103" t="s">
        <v>108</v>
      </c>
      <c r="H4356" s="104" t="s">
        <v>109</v>
      </c>
      <c r="I4356" s="104" t="s">
        <v>110</v>
      </c>
      <c r="J4356" s="104" t="s">
        <v>9</v>
      </c>
    </row>
    <row r="4357" spans="1:10" ht="0.95" customHeight="1" x14ac:dyDescent="0.2">
      <c r="A4357" s="105" t="s">
        <v>949</v>
      </c>
      <c r="B4357" s="107" t="s">
        <v>1701</v>
      </c>
      <c r="C4357" s="105" t="s">
        <v>114</v>
      </c>
      <c r="D4357" s="105" t="s">
        <v>1702</v>
      </c>
      <c r="E4357" s="78" t="s">
        <v>1271</v>
      </c>
      <c r="F4357" s="78"/>
      <c r="G4357" s="106" t="s">
        <v>121</v>
      </c>
      <c r="H4357" s="109">
        <v>1</v>
      </c>
      <c r="I4357" s="108">
        <v>307.41000000000003</v>
      </c>
      <c r="J4357" s="108">
        <v>307.41000000000003</v>
      </c>
    </row>
    <row r="4358" spans="1:10" ht="25.5" x14ac:dyDescent="0.2">
      <c r="A4358" s="111" t="s">
        <v>951</v>
      </c>
      <c r="B4358" s="113" t="s">
        <v>1020</v>
      </c>
      <c r="C4358" s="111" t="s">
        <v>114</v>
      </c>
      <c r="D4358" s="111" t="s">
        <v>1021</v>
      </c>
      <c r="E4358" s="79" t="s">
        <v>957</v>
      </c>
      <c r="F4358" s="79"/>
      <c r="G4358" s="112" t="s">
        <v>958</v>
      </c>
      <c r="H4358" s="115">
        <v>0.87880000000000003</v>
      </c>
      <c r="I4358" s="114">
        <v>28.72</v>
      </c>
      <c r="J4358" s="114">
        <v>25.23</v>
      </c>
    </row>
    <row r="4359" spans="1:10" ht="14.25" customHeight="1" x14ac:dyDescent="0.2">
      <c r="A4359" s="111" t="s">
        <v>951</v>
      </c>
      <c r="B4359" s="113" t="s">
        <v>959</v>
      </c>
      <c r="C4359" s="111" t="s">
        <v>114</v>
      </c>
      <c r="D4359" s="111" t="s">
        <v>960</v>
      </c>
      <c r="E4359" s="79" t="s">
        <v>957</v>
      </c>
      <c r="F4359" s="79"/>
      <c r="G4359" s="112" t="s">
        <v>958</v>
      </c>
      <c r="H4359" s="115">
        <v>0.44429999999999997</v>
      </c>
      <c r="I4359" s="114">
        <v>22.4</v>
      </c>
      <c r="J4359" s="114">
        <v>9.9499999999999993</v>
      </c>
    </row>
    <row r="4360" spans="1:10" ht="38.25" x14ac:dyDescent="0.2">
      <c r="A4360" s="116" t="s">
        <v>961</v>
      </c>
      <c r="B4360" s="118" t="s">
        <v>1370</v>
      </c>
      <c r="C4360" s="116" t="s">
        <v>114</v>
      </c>
      <c r="D4360" s="116" t="s">
        <v>1371</v>
      </c>
      <c r="E4360" s="76" t="s">
        <v>964</v>
      </c>
      <c r="F4360" s="76"/>
      <c r="G4360" s="117" t="s">
        <v>121</v>
      </c>
      <c r="H4360" s="120">
        <v>6</v>
      </c>
      <c r="I4360" s="119">
        <v>17.559999999999999</v>
      </c>
      <c r="J4360" s="119">
        <v>105.36</v>
      </c>
    </row>
    <row r="4361" spans="1:10" ht="25.5" x14ac:dyDescent="0.2">
      <c r="A4361" s="116" t="s">
        <v>961</v>
      </c>
      <c r="B4361" s="118" t="s">
        <v>2140</v>
      </c>
      <c r="C4361" s="116" t="s">
        <v>114</v>
      </c>
      <c r="D4361" s="116" t="s">
        <v>2141</v>
      </c>
      <c r="E4361" s="76" t="s">
        <v>964</v>
      </c>
      <c r="F4361" s="76"/>
      <c r="G4361" s="117" t="s">
        <v>121</v>
      </c>
      <c r="H4361" s="120">
        <v>1</v>
      </c>
      <c r="I4361" s="119">
        <v>159.31</v>
      </c>
      <c r="J4361" s="119">
        <v>159.31</v>
      </c>
    </row>
    <row r="4362" spans="1:10" x14ac:dyDescent="0.2">
      <c r="A4362" s="116" t="s">
        <v>961</v>
      </c>
      <c r="B4362" s="118" t="s">
        <v>2142</v>
      </c>
      <c r="C4362" s="116" t="s">
        <v>114</v>
      </c>
      <c r="D4362" s="116" t="s">
        <v>2143</v>
      </c>
      <c r="E4362" s="76" t="s">
        <v>964</v>
      </c>
      <c r="F4362" s="76"/>
      <c r="G4362" s="117" t="s">
        <v>198</v>
      </c>
      <c r="H4362" s="120">
        <v>7.6499999999999999E-2</v>
      </c>
      <c r="I4362" s="119">
        <v>98.93</v>
      </c>
      <c r="J4362" s="119">
        <v>7.56</v>
      </c>
    </row>
    <row r="4363" spans="1:10" ht="25.5" x14ac:dyDescent="0.2">
      <c r="A4363" s="124"/>
      <c r="B4363" s="124"/>
      <c r="C4363" s="124"/>
      <c r="D4363" s="124"/>
      <c r="E4363" s="124" t="s">
        <v>971</v>
      </c>
      <c r="F4363" s="125">
        <v>28.1</v>
      </c>
      <c r="G4363" s="124" t="s">
        <v>972</v>
      </c>
      <c r="H4363" s="125">
        <v>0</v>
      </c>
      <c r="I4363" s="124" t="s">
        <v>973</v>
      </c>
      <c r="J4363" s="125">
        <v>28.1</v>
      </c>
    </row>
    <row r="4364" spans="1:10" ht="15" customHeight="1" thickBot="1" x14ac:dyDescent="0.25">
      <c r="A4364" s="124"/>
      <c r="B4364" s="124"/>
      <c r="C4364" s="124"/>
      <c r="D4364" s="124"/>
      <c r="E4364" s="124" t="s">
        <v>974</v>
      </c>
      <c r="F4364" s="125">
        <v>79.92</v>
      </c>
      <c r="G4364" s="124"/>
      <c r="H4364" s="77" t="s">
        <v>975</v>
      </c>
      <c r="I4364" s="77"/>
      <c r="J4364" s="125">
        <v>387.33</v>
      </c>
    </row>
    <row r="4365" spans="1:10" ht="15" thickTop="1" x14ac:dyDescent="0.2">
      <c r="A4365" s="110"/>
      <c r="B4365" s="110"/>
      <c r="C4365" s="110"/>
      <c r="D4365" s="110"/>
      <c r="E4365" s="110"/>
      <c r="F4365" s="110"/>
      <c r="G4365" s="110"/>
      <c r="H4365" s="110"/>
      <c r="I4365" s="110"/>
      <c r="J4365" s="110"/>
    </row>
    <row r="4366" spans="1:10" ht="15" x14ac:dyDescent="0.2">
      <c r="A4366" s="102"/>
      <c r="B4366" s="104" t="s">
        <v>106</v>
      </c>
      <c r="C4366" s="102" t="s">
        <v>107</v>
      </c>
      <c r="D4366" s="102" t="s">
        <v>8</v>
      </c>
      <c r="E4366" s="65" t="s">
        <v>948</v>
      </c>
      <c r="F4366" s="65"/>
      <c r="G4366" s="103" t="s">
        <v>108</v>
      </c>
      <c r="H4366" s="104" t="s">
        <v>109</v>
      </c>
      <c r="I4366" s="104" t="s">
        <v>110</v>
      </c>
      <c r="J4366" s="104" t="s">
        <v>9</v>
      </c>
    </row>
    <row r="4367" spans="1:10" ht="38.25" customHeight="1" x14ac:dyDescent="0.2">
      <c r="A4367" s="105" t="s">
        <v>949</v>
      </c>
      <c r="B4367" s="107" t="s">
        <v>3416</v>
      </c>
      <c r="C4367" s="105" t="s">
        <v>114</v>
      </c>
      <c r="D4367" s="105" t="s">
        <v>3417</v>
      </c>
      <c r="E4367" s="78" t="s">
        <v>1271</v>
      </c>
      <c r="F4367" s="78"/>
      <c r="G4367" s="106" t="s">
        <v>121</v>
      </c>
      <c r="H4367" s="109">
        <v>1</v>
      </c>
      <c r="I4367" s="108">
        <v>14.38</v>
      </c>
      <c r="J4367" s="108">
        <v>14.38</v>
      </c>
    </row>
    <row r="4368" spans="1:10" ht="25.5" x14ac:dyDescent="0.2">
      <c r="A4368" s="111" t="s">
        <v>951</v>
      </c>
      <c r="B4368" s="113" t="s">
        <v>1272</v>
      </c>
      <c r="C4368" s="111" t="s">
        <v>114</v>
      </c>
      <c r="D4368" s="111" t="s">
        <v>1273</v>
      </c>
      <c r="E4368" s="79" t="s">
        <v>957</v>
      </c>
      <c r="F4368" s="79"/>
      <c r="G4368" s="112" t="s">
        <v>958</v>
      </c>
      <c r="H4368" s="115">
        <v>8.3799999999999999E-2</v>
      </c>
      <c r="I4368" s="114">
        <v>23.04</v>
      </c>
      <c r="J4368" s="114">
        <v>1.93</v>
      </c>
    </row>
    <row r="4369" spans="1:10" ht="25.5" x14ac:dyDescent="0.2">
      <c r="A4369" s="111" t="s">
        <v>951</v>
      </c>
      <c r="B4369" s="113" t="s">
        <v>1020</v>
      </c>
      <c r="C4369" s="111" t="s">
        <v>114</v>
      </c>
      <c r="D4369" s="111" t="s">
        <v>1021</v>
      </c>
      <c r="E4369" s="79" t="s">
        <v>957</v>
      </c>
      <c r="F4369" s="79"/>
      <c r="G4369" s="112" t="s">
        <v>958</v>
      </c>
      <c r="H4369" s="115">
        <v>8.3799999999999999E-2</v>
      </c>
      <c r="I4369" s="114">
        <v>28.72</v>
      </c>
      <c r="J4369" s="114">
        <v>2.4</v>
      </c>
    </row>
    <row r="4370" spans="1:10" x14ac:dyDescent="0.2">
      <c r="A4370" s="116" t="s">
        <v>961</v>
      </c>
      <c r="B4370" s="118" t="s">
        <v>1606</v>
      </c>
      <c r="C4370" s="116" t="s">
        <v>114</v>
      </c>
      <c r="D4370" s="116" t="s">
        <v>1607</v>
      </c>
      <c r="E4370" s="76" t="s">
        <v>964</v>
      </c>
      <c r="F4370" s="76"/>
      <c r="G4370" s="117" t="s">
        <v>121</v>
      </c>
      <c r="H4370" s="120">
        <v>1.67E-2</v>
      </c>
      <c r="I4370" s="119">
        <v>69.17</v>
      </c>
      <c r="J4370" s="119">
        <v>1.1499999999999999</v>
      </c>
    </row>
    <row r="4371" spans="1:10" ht="25.5" x14ac:dyDescent="0.2">
      <c r="A4371" s="116" t="s">
        <v>961</v>
      </c>
      <c r="B4371" s="118" t="s">
        <v>3556</v>
      </c>
      <c r="C4371" s="116" t="s">
        <v>114</v>
      </c>
      <c r="D4371" s="116" t="s">
        <v>3557</v>
      </c>
      <c r="E4371" s="76" t="s">
        <v>964</v>
      </c>
      <c r="F4371" s="76"/>
      <c r="G4371" s="117" t="s">
        <v>121</v>
      </c>
      <c r="H4371" s="120">
        <v>1</v>
      </c>
      <c r="I4371" s="119">
        <v>6.8</v>
      </c>
      <c r="J4371" s="119">
        <v>6.8</v>
      </c>
    </row>
    <row r="4372" spans="1:10" ht="25.5" x14ac:dyDescent="0.2">
      <c r="A4372" s="116" t="s">
        <v>961</v>
      </c>
      <c r="B4372" s="118" t="s">
        <v>1608</v>
      </c>
      <c r="C4372" s="116" t="s">
        <v>114</v>
      </c>
      <c r="D4372" s="116" t="s">
        <v>1609</v>
      </c>
      <c r="E4372" s="76" t="s">
        <v>964</v>
      </c>
      <c r="F4372" s="76"/>
      <c r="G4372" s="117" t="s">
        <v>121</v>
      </c>
      <c r="H4372" s="120">
        <v>2.5999999999999999E-2</v>
      </c>
      <c r="I4372" s="119">
        <v>78.37</v>
      </c>
      <c r="J4372" s="119">
        <v>2.0299999999999998</v>
      </c>
    </row>
    <row r="4373" spans="1:10" x14ac:dyDescent="0.2">
      <c r="A4373" s="116" t="s">
        <v>961</v>
      </c>
      <c r="B4373" s="118" t="s">
        <v>1610</v>
      </c>
      <c r="C4373" s="116" t="s">
        <v>114</v>
      </c>
      <c r="D4373" s="116" t="s">
        <v>1611</v>
      </c>
      <c r="E4373" s="76" t="s">
        <v>964</v>
      </c>
      <c r="F4373" s="76"/>
      <c r="G4373" s="117" t="s">
        <v>121</v>
      </c>
      <c r="H4373" s="120">
        <v>3.1E-2</v>
      </c>
      <c r="I4373" s="119">
        <v>2.4900000000000002</v>
      </c>
      <c r="J4373" s="119">
        <v>7.0000000000000007E-2</v>
      </c>
    </row>
    <row r="4374" spans="1:10" ht="25.5" x14ac:dyDescent="0.2">
      <c r="A4374" s="124"/>
      <c r="B4374" s="124"/>
      <c r="C4374" s="124"/>
      <c r="D4374" s="124"/>
      <c r="E4374" s="124" t="s">
        <v>971</v>
      </c>
      <c r="F4374" s="125">
        <v>3.46</v>
      </c>
      <c r="G4374" s="124" t="s">
        <v>972</v>
      </c>
      <c r="H4374" s="125">
        <v>0</v>
      </c>
      <c r="I4374" s="124" t="s">
        <v>973</v>
      </c>
      <c r="J4374" s="125">
        <v>3.46</v>
      </c>
    </row>
    <row r="4375" spans="1:10" ht="15" customHeight="1" thickBot="1" x14ac:dyDescent="0.25">
      <c r="A4375" s="124"/>
      <c r="B4375" s="124"/>
      <c r="C4375" s="124"/>
      <c r="D4375" s="124"/>
      <c r="E4375" s="124" t="s">
        <v>974</v>
      </c>
      <c r="F4375" s="125">
        <v>3.73</v>
      </c>
      <c r="G4375" s="124"/>
      <c r="H4375" s="77" t="s">
        <v>975</v>
      </c>
      <c r="I4375" s="77"/>
      <c r="J4375" s="125">
        <v>18.11</v>
      </c>
    </row>
    <row r="4376" spans="1:10" ht="15" thickTop="1" x14ac:dyDescent="0.2">
      <c r="A4376" s="110"/>
      <c r="B4376" s="110"/>
      <c r="C4376" s="110"/>
      <c r="D4376" s="110"/>
      <c r="E4376" s="110"/>
      <c r="F4376" s="110"/>
      <c r="G4376" s="110"/>
      <c r="H4376" s="110"/>
      <c r="I4376" s="110"/>
      <c r="J4376" s="110"/>
    </row>
    <row r="4377" spans="1:10" ht="15" x14ac:dyDescent="0.2">
      <c r="A4377" s="102"/>
      <c r="B4377" s="104" t="s">
        <v>106</v>
      </c>
      <c r="C4377" s="102" t="s">
        <v>107</v>
      </c>
      <c r="D4377" s="102" t="s">
        <v>8</v>
      </c>
      <c r="E4377" s="65" t="s">
        <v>948</v>
      </c>
      <c r="F4377" s="65"/>
      <c r="G4377" s="103" t="s">
        <v>108</v>
      </c>
      <c r="H4377" s="104" t="s">
        <v>109</v>
      </c>
      <c r="I4377" s="104" t="s">
        <v>110</v>
      </c>
      <c r="J4377" s="104" t="s">
        <v>9</v>
      </c>
    </row>
    <row r="4378" spans="1:10" ht="38.25" customHeight="1" x14ac:dyDescent="0.2">
      <c r="A4378" s="105" t="s">
        <v>949</v>
      </c>
      <c r="B4378" s="107" t="s">
        <v>3412</v>
      </c>
      <c r="C4378" s="105" t="s">
        <v>114</v>
      </c>
      <c r="D4378" s="105" t="s">
        <v>3413</v>
      </c>
      <c r="E4378" s="78" t="s">
        <v>1271</v>
      </c>
      <c r="F4378" s="78"/>
      <c r="G4378" s="106" t="s">
        <v>121</v>
      </c>
      <c r="H4378" s="109">
        <v>1</v>
      </c>
      <c r="I4378" s="108">
        <v>15.78</v>
      </c>
      <c r="J4378" s="108">
        <v>15.78</v>
      </c>
    </row>
    <row r="4379" spans="1:10" ht="25.5" x14ac:dyDescent="0.2">
      <c r="A4379" s="111" t="s">
        <v>951</v>
      </c>
      <c r="B4379" s="113" t="s">
        <v>1272</v>
      </c>
      <c r="C4379" s="111" t="s">
        <v>114</v>
      </c>
      <c r="D4379" s="111" t="s">
        <v>1273</v>
      </c>
      <c r="E4379" s="79" t="s">
        <v>957</v>
      </c>
      <c r="F4379" s="79"/>
      <c r="G4379" s="112" t="s">
        <v>958</v>
      </c>
      <c r="H4379" s="115">
        <v>0.11020000000000001</v>
      </c>
      <c r="I4379" s="114">
        <v>23.04</v>
      </c>
      <c r="J4379" s="114">
        <v>2.5299999999999998</v>
      </c>
    </row>
    <row r="4380" spans="1:10" ht="25.5" x14ac:dyDescent="0.2">
      <c r="A4380" s="111" t="s">
        <v>951</v>
      </c>
      <c r="B4380" s="113" t="s">
        <v>1020</v>
      </c>
      <c r="C4380" s="111" t="s">
        <v>114</v>
      </c>
      <c r="D4380" s="111" t="s">
        <v>1021</v>
      </c>
      <c r="E4380" s="79" t="s">
        <v>957</v>
      </c>
      <c r="F4380" s="79"/>
      <c r="G4380" s="112" t="s">
        <v>958</v>
      </c>
      <c r="H4380" s="115">
        <v>0.11020000000000001</v>
      </c>
      <c r="I4380" s="114">
        <v>28.72</v>
      </c>
      <c r="J4380" s="114">
        <v>3.16</v>
      </c>
    </row>
    <row r="4381" spans="1:10" x14ac:dyDescent="0.2">
      <c r="A4381" s="116" t="s">
        <v>961</v>
      </c>
      <c r="B4381" s="118" t="s">
        <v>1606</v>
      </c>
      <c r="C4381" s="116" t="s">
        <v>114</v>
      </c>
      <c r="D4381" s="116" t="s">
        <v>1607</v>
      </c>
      <c r="E4381" s="76" t="s">
        <v>964</v>
      </c>
      <c r="F4381" s="76"/>
      <c r="G4381" s="117" t="s">
        <v>121</v>
      </c>
      <c r="H4381" s="120">
        <v>1.67E-2</v>
      </c>
      <c r="I4381" s="119">
        <v>69.17</v>
      </c>
      <c r="J4381" s="119">
        <v>1.1499999999999999</v>
      </c>
    </row>
    <row r="4382" spans="1:10" ht="25.5" x14ac:dyDescent="0.2">
      <c r="A4382" s="116" t="s">
        <v>961</v>
      </c>
      <c r="B4382" s="118" t="s">
        <v>3556</v>
      </c>
      <c r="C4382" s="116" t="s">
        <v>114</v>
      </c>
      <c r="D4382" s="116" t="s">
        <v>3557</v>
      </c>
      <c r="E4382" s="76" t="s">
        <v>964</v>
      </c>
      <c r="F4382" s="76"/>
      <c r="G4382" s="117" t="s">
        <v>121</v>
      </c>
      <c r="H4382" s="120">
        <v>1</v>
      </c>
      <c r="I4382" s="119">
        <v>6.8</v>
      </c>
      <c r="J4382" s="119">
        <v>6.8</v>
      </c>
    </row>
    <row r="4383" spans="1:10" ht="25.5" x14ac:dyDescent="0.2">
      <c r="A4383" s="116" t="s">
        <v>961</v>
      </c>
      <c r="B4383" s="118" t="s">
        <v>1608</v>
      </c>
      <c r="C4383" s="116" t="s">
        <v>114</v>
      </c>
      <c r="D4383" s="116" t="s">
        <v>1609</v>
      </c>
      <c r="E4383" s="76" t="s">
        <v>964</v>
      </c>
      <c r="F4383" s="76"/>
      <c r="G4383" s="117" t="s">
        <v>121</v>
      </c>
      <c r="H4383" s="120">
        <v>2.5999999999999999E-2</v>
      </c>
      <c r="I4383" s="119">
        <v>78.37</v>
      </c>
      <c r="J4383" s="119">
        <v>2.0299999999999998</v>
      </c>
    </row>
    <row r="4384" spans="1:10" x14ac:dyDescent="0.2">
      <c r="A4384" s="116" t="s">
        <v>961</v>
      </c>
      <c r="B4384" s="118" t="s">
        <v>1610</v>
      </c>
      <c r="C4384" s="116" t="s">
        <v>114</v>
      </c>
      <c r="D4384" s="116" t="s">
        <v>1611</v>
      </c>
      <c r="E4384" s="76" t="s">
        <v>964</v>
      </c>
      <c r="F4384" s="76"/>
      <c r="G4384" s="117" t="s">
        <v>121</v>
      </c>
      <c r="H4384" s="120">
        <v>4.5999999999999999E-2</v>
      </c>
      <c r="I4384" s="119">
        <v>2.4900000000000002</v>
      </c>
      <c r="J4384" s="119">
        <v>0.11</v>
      </c>
    </row>
    <row r="4385" spans="1:10" ht="25.5" x14ac:dyDescent="0.2">
      <c r="A4385" s="124"/>
      <c r="B4385" s="124"/>
      <c r="C4385" s="124"/>
      <c r="D4385" s="124"/>
      <c r="E4385" s="124" t="s">
        <v>971</v>
      </c>
      <c r="F4385" s="125">
        <v>4.5599999999999996</v>
      </c>
      <c r="G4385" s="124" t="s">
        <v>972</v>
      </c>
      <c r="H4385" s="125">
        <v>0</v>
      </c>
      <c r="I4385" s="124" t="s">
        <v>973</v>
      </c>
      <c r="J4385" s="125">
        <v>4.5599999999999996</v>
      </c>
    </row>
    <row r="4386" spans="1:10" ht="15" customHeight="1" thickBot="1" x14ac:dyDescent="0.25">
      <c r="A4386" s="124"/>
      <c r="B4386" s="124"/>
      <c r="C4386" s="124"/>
      <c r="D4386" s="124"/>
      <c r="E4386" s="124" t="s">
        <v>974</v>
      </c>
      <c r="F4386" s="125">
        <v>4.0999999999999996</v>
      </c>
      <c r="G4386" s="124"/>
      <c r="H4386" s="77" t="s">
        <v>975</v>
      </c>
      <c r="I4386" s="77"/>
      <c r="J4386" s="125">
        <v>19.88</v>
      </c>
    </row>
    <row r="4387" spans="1:10" ht="15" thickTop="1" x14ac:dyDescent="0.2">
      <c r="A4387" s="110"/>
      <c r="B4387" s="110"/>
      <c r="C4387" s="110"/>
      <c r="D4387" s="110"/>
      <c r="E4387" s="110"/>
      <c r="F4387" s="110"/>
      <c r="G4387" s="110"/>
      <c r="H4387" s="110"/>
      <c r="I4387" s="110"/>
      <c r="J4387" s="110"/>
    </row>
    <row r="4388" spans="1:10" ht="15" x14ac:dyDescent="0.2">
      <c r="A4388" s="102"/>
      <c r="B4388" s="104" t="s">
        <v>106</v>
      </c>
      <c r="C4388" s="102" t="s">
        <v>107</v>
      </c>
      <c r="D4388" s="102" t="s">
        <v>8</v>
      </c>
      <c r="E4388" s="65" t="s">
        <v>948</v>
      </c>
      <c r="F4388" s="65"/>
      <c r="G4388" s="103" t="s">
        <v>108</v>
      </c>
      <c r="H4388" s="104" t="s">
        <v>109</v>
      </c>
      <c r="I4388" s="104" t="s">
        <v>110</v>
      </c>
      <c r="J4388" s="104" t="s">
        <v>9</v>
      </c>
    </row>
    <row r="4389" spans="1:10" ht="14.25" customHeight="1" x14ac:dyDescent="0.2">
      <c r="A4389" s="105" t="s">
        <v>949</v>
      </c>
      <c r="B4389" s="107" t="s">
        <v>1109</v>
      </c>
      <c r="C4389" s="105" t="s">
        <v>114</v>
      </c>
      <c r="D4389" s="105" t="s">
        <v>1110</v>
      </c>
      <c r="E4389" s="78" t="s">
        <v>957</v>
      </c>
      <c r="F4389" s="78"/>
      <c r="G4389" s="106" t="s">
        <v>958</v>
      </c>
      <c r="H4389" s="109">
        <v>1</v>
      </c>
      <c r="I4389" s="108">
        <v>26.87</v>
      </c>
      <c r="J4389" s="108">
        <v>26.87</v>
      </c>
    </row>
    <row r="4390" spans="1:10" ht="25.5" x14ac:dyDescent="0.2">
      <c r="A4390" s="111" t="s">
        <v>951</v>
      </c>
      <c r="B4390" s="113" t="s">
        <v>2005</v>
      </c>
      <c r="C4390" s="111" t="s">
        <v>114</v>
      </c>
      <c r="D4390" s="111" t="s">
        <v>2006</v>
      </c>
      <c r="E4390" s="79" t="s">
        <v>957</v>
      </c>
      <c r="F4390" s="79"/>
      <c r="G4390" s="112" t="s">
        <v>958</v>
      </c>
      <c r="H4390" s="115">
        <v>1</v>
      </c>
      <c r="I4390" s="114">
        <v>0.35</v>
      </c>
      <c r="J4390" s="114">
        <v>0.35</v>
      </c>
    </row>
    <row r="4391" spans="1:10" x14ac:dyDescent="0.2">
      <c r="A4391" s="116" t="s">
        <v>961</v>
      </c>
      <c r="B4391" s="118" t="s">
        <v>2007</v>
      </c>
      <c r="C4391" s="116" t="s">
        <v>114</v>
      </c>
      <c r="D4391" s="116" t="s">
        <v>2008</v>
      </c>
      <c r="E4391" s="76" t="s">
        <v>1027</v>
      </c>
      <c r="F4391" s="76"/>
      <c r="G4391" s="117" t="s">
        <v>958</v>
      </c>
      <c r="H4391" s="120">
        <v>1</v>
      </c>
      <c r="I4391" s="119">
        <v>20.67</v>
      </c>
      <c r="J4391" s="119">
        <v>20.67</v>
      </c>
    </row>
    <row r="4392" spans="1:10" ht="25.5" x14ac:dyDescent="0.2">
      <c r="A4392" s="116" t="s">
        <v>961</v>
      </c>
      <c r="B4392" s="118" t="s">
        <v>1820</v>
      </c>
      <c r="C4392" s="116" t="s">
        <v>114</v>
      </c>
      <c r="D4392" s="116" t="s">
        <v>1821</v>
      </c>
      <c r="E4392" s="76" t="s">
        <v>964</v>
      </c>
      <c r="F4392" s="76"/>
      <c r="G4392" s="117" t="s">
        <v>958</v>
      </c>
      <c r="H4392" s="120">
        <v>1</v>
      </c>
      <c r="I4392" s="119">
        <v>1.4</v>
      </c>
      <c r="J4392" s="119">
        <v>1.4</v>
      </c>
    </row>
    <row r="4393" spans="1:10" ht="25.5" x14ac:dyDescent="0.2">
      <c r="A4393" s="116" t="s">
        <v>961</v>
      </c>
      <c r="B4393" s="118" t="s">
        <v>1822</v>
      </c>
      <c r="C4393" s="116" t="s">
        <v>114</v>
      </c>
      <c r="D4393" s="116" t="s">
        <v>1823</v>
      </c>
      <c r="E4393" s="76" t="s">
        <v>964</v>
      </c>
      <c r="F4393" s="76"/>
      <c r="G4393" s="117" t="s">
        <v>958</v>
      </c>
      <c r="H4393" s="120">
        <v>1</v>
      </c>
      <c r="I4393" s="119">
        <v>1.01</v>
      </c>
      <c r="J4393" s="119">
        <v>1.01</v>
      </c>
    </row>
    <row r="4394" spans="1:10" ht="25.5" x14ac:dyDescent="0.2">
      <c r="A4394" s="116" t="s">
        <v>961</v>
      </c>
      <c r="B4394" s="118" t="s">
        <v>1824</v>
      </c>
      <c r="C4394" s="116" t="s">
        <v>114</v>
      </c>
      <c r="D4394" s="116" t="s">
        <v>1825</v>
      </c>
      <c r="E4394" s="76" t="s">
        <v>964</v>
      </c>
      <c r="F4394" s="76"/>
      <c r="G4394" s="117" t="s">
        <v>958</v>
      </c>
      <c r="H4394" s="120">
        <v>1</v>
      </c>
      <c r="I4394" s="119">
        <v>1.34</v>
      </c>
      <c r="J4394" s="119">
        <v>1.34</v>
      </c>
    </row>
    <row r="4395" spans="1:10" ht="25.5" x14ac:dyDescent="0.2">
      <c r="A4395" s="116" t="s">
        <v>961</v>
      </c>
      <c r="B4395" s="118" t="s">
        <v>1826</v>
      </c>
      <c r="C4395" s="116" t="s">
        <v>114</v>
      </c>
      <c r="D4395" s="116" t="s">
        <v>1827</v>
      </c>
      <c r="E4395" s="76" t="s">
        <v>964</v>
      </c>
      <c r="F4395" s="76"/>
      <c r="G4395" s="117" t="s">
        <v>958</v>
      </c>
      <c r="H4395" s="120">
        <v>1</v>
      </c>
      <c r="I4395" s="119">
        <v>0.04</v>
      </c>
      <c r="J4395" s="119">
        <v>0.04</v>
      </c>
    </row>
    <row r="4396" spans="1:10" ht="25.5" x14ac:dyDescent="0.2">
      <c r="A4396" s="116" t="s">
        <v>961</v>
      </c>
      <c r="B4396" s="118" t="s">
        <v>1828</v>
      </c>
      <c r="C4396" s="116" t="s">
        <v>114</v>
      </c>
      <c r="D4396" s="116" t="s">
        <v>1829</v>
      </c>
      <c r="E4396" s="76" t="s">
        <v>964</v>
      </c>
      <c r="F4396" s="76"/>
      <c r="G4396" s="117" t="s">
        <v>958</v>
      </c>
      <c r="H4396" s="120">
        <v>1</v>
      </c>
      <c r="I4396" s="119">
        <v>0.82</v>
      </c>
      <c r="J4396" s="119">
        <v>0.82</v>
      </c>
    </row>
    <row r="4397" spans="1:10" ht="25.5" x14ac:dyDescent="0.2">
      <c r="A4397" s="116" t="s">
        <v>961</v>
      </c>
      <c r="B4397" s="118" t="s">
        <v>1830</v>
      </c>
      <c r="C4397" s="116" t="s">
        <v>114</v>
      </c>
      <c r="D4397" s="116" t="s">
        <v>1831</v>
      </c>
      <c r="E4397" s="76" t="s">
        <v>964</v>
      </c>
      <c r="F4397" s="76"/>
      <c r="G4397" s="117" t="s">
        <v>958</v>
      </c>
      <c r="H4397" s="120">
        <v>1</v>
      </c>
      <c r="I4397" s="119">
        <v>1.24</v>
      </c>
      <c r="J4397" s="119">
        <v>1.24</v>
      </c>
    </row>
    <row r="4398" spans="1:10" ht="25.5" x14ac:dyDescent="0.2">
      <c r="A4398" s="124"/>
      <c r="B4398" s="124"/>
      <c r="C4398" s="124"/>
      <c r="D4398" s="124"/>
      <c r="E4398" s="124" t="s">
        <v>971</v>
      </c>
      <c r="F4398" s="125">
        <v>21.02</v>
      </c>
      <c r="G4398" s="124" t="s">
        <v>972</v>
      </c>
      <c r="H4398" s="125">
        <v>0</v>
      </c>
      <c r="I4398" s="124" t="s">
        <v>973</v>
      </c>
      <c r="J4398" s="125">
        <v>21.02</v>
      </c>
    </row>
    <row r="4399" spans="1:10" ht="15" customHeight="1" thickBot="1" x14ac:dyDescent="0.25">
      <c r="A4399" s="124"/>
      <c r="B4399" s="124"/>
      <c r="C4399" s="124"/>
      <c r="D4399" s="124"/>
      <c r="E4399" s="124" t="s">
        <v>974</v>
      </c>
      <c r="F4399" s="125">
        <v>6.98</v>
      </c>
      <c r="G4399" s="124"/>
      <c r="H4399" s="77" t="s">
        <v>975</v>
      </c>
      <c r="I4399" s="77"/>
      <c r="J4399" s="125">
        <v>33.85</v>
      </c>
    </row>
    <row r="4400" spans="1:10" ht="15" thickTop="1" x14ac:dyDescent="0.2">
      <c r="A4400" s="110"/>
      <c r="B4400" s="110"/>
      <c r="C4400" s="110"/>
      <c r="D4400" s="110"/>
      <c r="E4400" s="110"/>
      <c r="F4400" s="110"/>
      <c r="G4400" s="110"/>
      <c r="H4400" s="110"/>
      <c r="I4400" s="110"/>
      <c r="J4400" s="110"/>
    </row>
    <row r="4401" spans="1:10" ht="15" x14ac:dyDescent="0.2">
      <c r="A4401" s="102"/>
      <c r="B4401" s="104" t="s">
        <v>106</v>
      </c>
      <c r="C4401" s="102" t="s">
        <v>107</v>
      </c>
      <c r="D4401" s="102" t="s">
        <v>8</v>
      </c>
      <c r="E4401" s="65" t="s">
        <v>948</v>
      </c>
      <c r="F4401" s="65"/>
      <c r="G4401" s="103" t="s">
        <v>108</v>
      </c>
      <c r="H4401" s="104" t="s">
        <v>109</v>
      </c>
      <c r="I4401" s="104" t="s">
        <v>110</v>
      </c>
      <c r="J4401" s="104" t="s">
        <v>9</v>
      </c>
    </row>
    <row r="4402" spans="1:10" ht="14.25" customHeight="1" x14ac:dyDescent="0.2">
      <c r="A4402" s="105" t="s">
        <v>949</v>
      </c>
      <c r="B4402" s="107" t="s">
        <v>1013</v>
      </c>
      <c r="C4402" s="105" t="s">
        <v>114</v>
      </c>
      <c r="D4402" s="105" t="s">
        <v>1014</v>
      </c>
      <c r="E4402" s="78" t="s">
        <v>957</v>
      </c>
      <c r="F4402" s="78"/>
      <c r="G4402" s="106" t="s">
        <v>958</v>
      </c>
      <c r="H4402" s="109">
        <v>1</v>
      </c>
      <c r="I4402" s="108">
        <v>95.14</v>
      </c>
      <c r="J4402" s="108">
        <v>95.14</v>
      </c>
    </row>
    <row r="4403" spans="1:10" ht="25.5" x14ac:dyDescent="0.2">
      <c r="A4403" s="111" t="s">
        <v>951</v>
      </c>
      <c r="B4403" s="113" t="s">
        <v>2009</v>
      </c>
      <c r="C4403" s="111" t="s">
        <v>114</v>
      </c>
      <c r="D4403" s="111" t="s">
        <v>2010</v>
      </c>
      <c r="E4403" s="79" t="s">
        <v>957</v>
      </c>
      <c r="F4403" s="79"/>
      <c r="G4403" s="112" t="s">
        <v>958</v>
      </c>
      <c r="H4403" s="115">
        <v>1</v>
      </c>
      <c r="I4403" s="114">
        <v>2.2000000000000002</v>
      </c>
      <c r="J4403" s="114">
        <v>2.2000000000000002</v>
      </c>
    </row>
    <row r="4404" spans="1:10" x14ac:dyDescent="0.2">
      <c r="A4404" s="116" t="s">
        <v>961</v>
      </c>
      <c r="B4404" s="118" t="s">
        <v>2011</v>
      </c>
      <c r="C4404" s="116" t="s">
        <v>114</v>
      </c>
      <c r="D4404" s="116" t="s">
        <v>2012</v>
      </c>
      <c r="E4404" s="76" t="s">
        <v>1027</v>
      </c>
      <c r="F4404" s="76"/>
      <c r="G4404" s="117" t="s">
        <v>958</v>
      </c>
      <c r="H4404" s="120">
        <v>1</v>
      </c>
      <c r="I4404" s="119">
        <v>90.21</v>
      </c>
      <c r="J4404" s="119">
        <v>90.21</v>
      </c>
    </row>
    <row r="4405" spans="1:10" ht="25.5" x14ac:dyDescent="0.2">
      <c r="A4405" s="116" t="s">
        <v>961</v>
      </c>
      <c r="B4405" s="118" t="s">
        <v>1824</v>
      </c>
      <c r="C4405" s="116" t="s">
        <v>114</v>
      </c>
      <c r="D4405" s="116" t="s">
        <v>1825</v>
      </c>
      <c r="E4405" s="76" t="s">
        <v>964</v>
      </c>
      <c r="F4405" s="76"/>
      <c r="G4405" s="117" t="s">
        <v>958</v>
      </c>
      <c r="H4405" s="120">
        <v>1</v>
      </c>
      <c r="I4405" s="119">
        <v>1.34</v>
      </c>
      <c r="J4405" s="119">
        <v>1.34</v>
      </c>
    </row>
    <row r="4406" spans="1:10" ht="25.5" x14ac:dyDescent="0.2">
      <c r="A4406" s="116" t="s">
        <v>961</v>
      </c>
      <c r="B4406" s="118" t="s">
        <v>1826</v>
      </c>
      <c r="C4406" s="116" t="s">
        <v>114</v>
      </c>
      <c r="D4406" s="116" t="s">
        <v>1827</v>
      </c>
      <c r="E4406" s="76" t="s">
        <v>964</v>
      </c>
      <c r="F4406" s="76"/>
      <c r="G4406" s="117" t="s">
        <v>958</v>
      </c>
      <c r="H4406" s="120">
        <v>1</v>
      </c>
      <c r="I4406" s="119">
        <v>0.04</v>
      </c>
      <c r="J4406" s="119">
        <v>0.04</v>
      </c>
    </row>
    <row r="4407" spans="1:10" ht="25.5" x14ac:dyDescent="0.2">
      <c r="A4407" s="116" t="s">
        <v>961</v>
      </c>
      <c r="B4407" s="118" t="s">
        <v>2144</v>
      </c>
      <c r="C4407" s="116" t="s">
        <v>114</v>
      </c>
      <c r="D4407" s="116" t="s">
        <v>2145</v>
      </c>
      <c r="E4407" s="76" t="s">
        <v>964</v>
      </c>
      <c r="F4407" s="76"/>
      <c r="G4407" s="117" t="s">
        <v>958</v>
      </c>
      <c r="H4407" s="120">
        <v>1</v>
      </c>
      <c r="I4407" s="119">
        <v>0.1</v>
      </c>
      <c r="J4407" s="119">
        <v>0.1</v>
      </c>
    </row>
    <row r="4408" spans="1:10" ht="25.5" x14ac:dyDescent="0.2">
      <c r="A4408" s="116" t="s">
        <v>961</v>
      </c>
      <c r="B4408" s="118" t="s">
        <v>2146</v>
      </c>
      <c r="C4408" s="116" t="s">
        <v>114</v>
      </c>
      <c r="D4408" s="116" t="s">
        <v>2147</v>
      </c>
      <c r="E4408" s="76" t="s">
        <v>964</v>
      </c>
      <c r="F4408" s="76"/>
      <c r="G4408" s="117" t="s">
        <v>958</v>
      </c>
      <c r="H4408" s="120">
        <v>1</v>
      </c>
      <c r="I4408" s="119">
        <v>1.25</v>
      </c>
      <c r="J4408" s="119">
        <v>1.25</v>
      </c>
    </row>
    <row r="4409" spans="1:10" ht="25.5" x14ac:dyDescent="0.2">
      <c r="A4409" s="124"/>
      <c r="B4409" s="124"/>
      <c r="C4409" s="124"/>
      <c r="D4409" s="124"/>
      <c r="E4409" s="124" t="s">
        <v>971</v>
      </c>
      <c r="F4409" s="125">
        <v>92.41</v>
      </c>
      <c r="G4409" s="124" t="s">
        <v>972</v>
      </c>
      <c r="H4409" s="125">
        <v>0</v>
      </c>
      <c r="I4409" s="124" t="s">
        <v>973</v>
      </c>
      <c r="J4409" s="125">
        <v>92.41</v>
      </c>
    </row>
    <row r="4410" spans="1:10" ht="15" customHeight="1" thickBot="1" x14ac:dyDescent="0.25">
      <c r="A4410" s="124"/>
      <c r="B4410" s="124"/>
      <c r="C4410" s="124"/>
      <c r="D4410" s="124"/>
      <c r="E4410" s="124" t="s">
        <v>974</v>
      </c>
      <c r="F4410" s="125">
        <v>24.73</v>
      </c>
      <c r="G4410" s="124"/>
      <c r="H4410" s="77" t="s">
        <v>975</v>
      </c>
      <c r="I4410" s="77"/>
      <c r="J4410" s="125">
        <v>119.87</v>
      </c>
    </row>
    <row r="4411" spans="1:10" ht="15" thickTop="1" x14ac:dyDescent="0.2">
      <c r="A4411" s="110"/>
      <c r="B4411" s="110"/>
      <c r="C4411" s="110"/>
      <c r="D4411" s="110"/>
      <c r="E4411" s="110"/>
      <c r="F4411" s="110"/>
      <c r="G4411" s="110"/>
      <c r="H4411" s="110"/>
      <c r="I4411" s="110"/>
      <c r="J4411" s="110"/>
    </row>
    <row r="4412" spans="1:10" ht="15" x14ac:dyDescent="0.2">
      <c r="A4412" s="102"/>
      <c r="B4412" s="104" t="s">
        <v>106</v>
      </c>
      <c r="C4412" s="102" t="s">
        <v>107</v>
      </c>
      <c r="D4412" s="102" t="s">
        <v>8</v>
      </c>
      <c r="E4412" s="65" t="s">
        <v>948</v>
      </c>
      <c r="F4412" s="65"/>
      <c r="G4412" s="103" t="s">
        <v>108</v>
      </c>
      <c r="H4412" s="104" t="s">
        <v>109</v>
      </c>
      <c r="I4412" s="104" t="s">
        <v>110</v>
      </c>
      <c r="J4412" s="104" t="s">
        <v>9</v>
      </c>
    </row>
    <row r="4413" spans="1:10" ht="25.5" x14ac:dyDescent="0.2">
      <c r="A4413" s="105" t="s">
        <v>949</v>
      </c>
      <c r="B4413" s="107" t="s">
        <v>1022</v>
      </c>
      <c r="C4413" s="105" t="s">
        <v>114</v>
      </c>
      <c r="D4413" s="105" t="s">
        <v>1023</v>
      </c>
      <c r="E4413" s="78" t="s">
        <v>957</v>
      </c>
      <c r="F4413" s="78"/>
      <c r="G4413" s="106" t="s">
        <v>958</v>
      </c>
      <c r="H4413" s="109">
        <v>1</v>
      </c>
      <c r="I4413" s="108">
        <v>32.04</v>
      </c>
      <c r="J4413" s="108">
        <v>32.04</v>
      </c>
    </row>
    <row r="4414" spans="1:10" ht="25.5" x14ac:dyDescent="0.2">
      <c r="A4414" s="111" t="s">
        <v>951</v>
      </c>
      <c r="B4414" s="113" t="s">
        <v>2013</v>
      </c>
      <c r="C4414" s="111" t="s">
        <v>114</v>
      </c>
      <c r="D4414" s="111" t="s">
        <v>2014</v>
      </c>
      <c r="E4414" s="79" t="s">
        <v>957</v>
      </c>
      <c r="F4414" s="79"/>
      <c r="G4414" s="112" t="s">
        <v>958</v>
      </c>
      <c r="H4414" s="115">
        <v>1</v>
      </c>
      <c r="I4414" s="114">
        <v>0.35</v>
      </c>
      <c r="J4414" s="114">
        <v>0.35</v>
      </c>
    </row>
    <row r="4415" spans="1:10" ht="25.5" x14ac:dyDescent="0.2">
      <c r="A4415" s="116" t="s">
        <v>961</v>
      </c>
      <c r="B4415" s="118" t="s">
        <v>1820</v>
      </c>
      <c r="C4415" s="116" t="s">
        <v>114</v>
      </c>
      <c r="D4415" s="116" t="s">
        <v>1821</v>
      </c>
      <c r="E4415" s="76" t="s">
        <v>964</v>
      </c>
      <c r="F4415" s="76"/>
      <c r="G4415" s="117" t="s">
        <v>958</v>
      </c>
      <c r="H4415" s="120">
        <v>1</v>
      </c>
      <c r="I4415" s="119">
        <v>1.4</v>
      </c>
      <c r="J4415" s="119">
        <v>1.4</v>
      </c>
    </row>
    <row r="4416" spans="1:10" ht="25.5" x14ac:dyDescent="0.2">
      <c r="A4416" s="116" t="s">
        <v>961</v>
      </c>
      <c r="B4416" s="118" t="s">
        <v>1822</v>
      </c>
      <c r="C4416" s="116" t="s">
        <v>114</v>
      </c>
      <c r="D4416" s="116" t="s">
        <v>1823</v>
      </c>
      <c r="E4416" s="76" t="s">
        <v>964</v>
      </c>
      <c r="F4416" s="76"/>
      <c r="G4416" s="117" t="s">
        <v>958</v>
      </c>
      <c r="H4416" s="120">
        <v>1</v>
      </c>
      <c r="I4416" s="119">
        <v>1.01</v>
      </c>
      <c r="J4416" s="119">
        <v>1.01</v>
      </c>
    </row>
    <row r="4417" spans="1:10" ht="25.5" x14ac:dyDescent="0.2">
      <c r="A4417" s="116" t="s">
        <v>961</v>
      </c>
      <c r="B4417" s="118" t="s">
        <v>1824</v>
      </c>
      <c r="C4417" s="116" t="s">
        <v>114</v>
      </c>
      <c r="D4417" s="116" t="s">
        <v>1825</v>
      </c>
      <c r="E4417" s="76" t="s">
        <v>964</v>
      </c>
      <c r="F4417" s="76"/>
      <c r="G4417" s="117" t="s">
        <v>958</v>
      </c>
      <c r="H4417" s="120">
        <v>1</v>
      </c>
      <c r="I4417" s="119">
        <v>1.34</v>
      </c>
      <c r="J4417" s="119">
        <v>1.34</v>
      </c>
    </row>
    <row r="4418" spans="1:10" ht="25.5" x14ac:dyDescent="0.2">
      <c r="A4418" s="116" t="s">
        <v>961</v>
      </c>
      <c r="B4418" s="118" t="s">
        <v>1826</v>
      </c>
      <c r="C4418" s="116" t="s">
        <v>114</v>
      </c>
      <c r="D4418" s="116" t="s">
        <v>1827</v>
      </c>
      <c r="E4418" s="76" t="s">
        <v>964</v>
      </c>
      <c r="F4418" s="76"/>
      <c r="G4418" s="117" t="s">
        <v>958</v>
      </c>
      <c r="H4418" s="120">
        <v>1</v>
      </c>
      <c r="I4418" s="119">
        <v>0.04</v>
      </c>
      <c r="J4418" s="119">
        <v>0.04</v>
      </c>
    </row>
    <row r="4419" spans="1:10" ht="25.5" x14ac:dyDescent="0.2">
      <c r="A4419" s="116" t="s">
        <v>961</v>
      </c>
      <c r="B4419" s="118" t="s">
        <v>2148</v>
      </c>
      <c r="C4419" s="116" t="s">
        <v>114</v>
      </c>
      <c r="D4419" s="116" t="s">
        <v>2149</v>
      </c>
      <c r="E4419" s="76" t="s">
        <v>964</v>
      </c>
      <c r="F4419" s="76"/>
      <c r="G4419" s="117" t="s">
        <v>958</v>
      </c>
      <c r="H4419" s="120">
        <v>1</v>
      </c>
      <c r="I4419" s="119">
        <v>0.01</v>
      </c>
      <c r="J4419" s="119">
        <v>0.01</v>
      </c>
    </row>
    <row r="4420" spans="1:10" ht="25.5" x14ac:dyDescent="0.2">
      <c r="A4420" s="116" t="s">
        <v>961</v>
      </c>
      <c r="B4420" s="118" t="s">
        <v>2150</v>
      </c>
      <c r="C4420" s="116" t="s">
        <v>114</v>
      </c>
      <c r="D4420" s="116" t="s">
        <v>2151</v>
      </c>
      <c r="E4420" s="76" t="s">
        <v>964</v>
      </c>
      <c r="F4420" s="76"/>
      <c r="G4420" s="117" t="s">
        <v>958</v>
      </c>
      <c r="H4420" s="120">
        <v>1</v>
      </c>
      <c r="I4420" s="119">
        <v>0.86</v>
      </c>
      <c r="J4420" s="119">
        <v>0.86</v>
      </c>
    </row>
    <row r="4421" spans="1:10" x14ac:dyDescent="0.2">
      <c r="A4421" s="116" t="s">
        <v>961</v>
      </c>
      <c r="B4421" s="118" t="s">
        <v>2015</v>
      </c>
      <c r="C4421" s="116" t="s">
        <v>114</v>
      </c>
      <c r="D4421" s="116" t="s">
        <v>2016</v>
      </c>
      <c r="E4421" s="76" t="s">
        <v>1027</v>
      </c>
      <c r="F4421" s="76"/>
      <c r="G4421" s="117" t="s">
        <v>958</v>
      </c>
      <c r="H4421" s="120">
        <v>1</v>
      </c>
      <c r="I4421" s="119">
        <v>27.03</v>
      </c>
      <c r="J4421" s="119">
        <v>27.03</v>
      </c>
    </row>
    <row r="4422" spans="1:10" ht="25.5" x14ac:dyDescent="0.2">
      <c r="A4422" s="124"/>
      <c r="B4422" s="124"/>
      <c r="C4422" s="124"/>
      <c r="D4422" s="124"/>
      <c r="E4422" s="124" t="s">
        <v>971</v>
      </c>
      <c r="F4422" s="125">
        <v>27.38</v>
      </c>
      <c r="G4422" s="124" t="s">
        <v>972</v>
      </c>
      <c r="H4422" s="125">
        <v>0</v>
      </c>
      <c r="I4422" s="124" t="s">
        <v>973</v>
      </c>
      <c r="J4422" s="125">
        <v>27.38</v>
      </c>
    </row>
    <row r="4423" spans="1:10" ht="15" customHeight="1" thickBot="1" x14ac:dyDescent="0.25">
      <c r="A4423" s="124"/>
      <c r="B4423" s="124"/>
      <c r="C4423" s="124"/>
      <c r="D4423" s="124"/>
      <c r="E4423" s="124" t="s">
        <v>974</v>
      </c>
      <c r="F4423" s="125">
        <v>8.33</v>
      </c>
      <c r="G4423" s="124"/>
      <c r="H4423" s="77" t="s">
        <v>975</v>
      </c>
      <c r="I4423" s="77"/>
      <c r="J4423" s="125">
        <v>40.369999999999997</v>
      </c>
    </row>
    <row r="4424" spans="1:10" ht="15" thickTop="1" x14ac:dyDescent="0.2">
      <c r="A4424" s="110"/>
      <c r="B4424" s="110"/>
      <c r="C4424" s="110"/>
      <c r="D4424" s="110"/>
      <c r="E4424" s="110"/>
      <c r="F4424" s="110"/>
      <c r="G4424" s="110"/>
      <c r="H4424" s="110"/>
      <c r="I4424" s="110"/>
      <c r="J4424" s="110"/>
    </row>
    <row r="4425" spans="1:10" ht="15" x14ac:dyDescent="0.2">
      <c r="A4425" s="102"/>
      <c r="B4425" s="104" t="s">
        <v>106</v>
      </c>
      <c r="C4425" s="102" t="s">
        <v>107</v>
      </c>
      <c r="D4425" s="102" t="s">
        <v>8</v>
      </c>
      <c r="E4425" s="65" t="s">
        <v>948</v>
      </c>
      <c r="F4425" s="65"/>
      <c r="G4425" s="103" t="s">
        <v>108</v>
      </c>
      <c r="H4425" s="104" t="s">
        <v>109</v>
      </c>
      <c r="I4425" s="104" t="s">
        <v>110</v>
      </c>
      <c r="J4425" s="104" t="s">
        <v>9</v>
      </c>
    </row>
    <row r="4426" spans="1:10" ht="14.25" customHeight="1" x14ac:dyDescent="0.2">
      <c r="A4426" s="105" t="s">
        <v>949</v>
      </c>
      <c r="B4426" s="107" t="s">
        <v>1923</v>
      </c>
      <c r="C4426" s="105" t="s">
        <v>114</v>
      </c>
      <c r="D4426" s="105" t="s">
        <v>1924</v>
      </c>
      <c r="E4426" s="78" t="s">
        <v>957</v>
      </c>
      <c r="F4426" s="78"/>
      <c r="G4426" s="106" t="s">
        <v>958</v>
      </c>
      <c r="H4426" s="109">
        <v>1</v>
      </c>
      <c r="I4426" s="108">
        <v>28.05</v>
      </c>
      <c r="J4426" s="108">
        <v>28.05</v>
      </c>
    </row>
    <row r="4427" spans="1:10" ht="25.5" x14ac:dyDescent="0.2">
      <c r="A4427" s="111" t="s">
        <v>951</v>
      </c>
      <c r="B4427" s="113" t="s">
        <v>2017</v>
      </c>
      <c r="C4427" s="111" t="s">
        <v>114</v>
      </c>
      <c r="D4427" s="111" t="s">
        <v>2018</v>
      </c>
      <c r="E4427" s="79" t="s">
        <v>957</v>
      </c>
      <c r="F4427" s="79"/>
      <c r="G4427" s="112" t="s">
        <v>958</v>
      </c>
      <c r="H4427" s="115">
        <v>1</v>
      </c>
      <c r="I4427" s="114">
        <v>0.13</v>
      </c>
      <c r="J4427" s="114">
        <v>0.13</v>
      </c>
    </row>
    <row r="4428" spans="1:10" x14ac:dyDescent="0.2">
      <c r="A4428" s="116" t="s">
        <v>961</v>
      </c>
      <c r="B4428" s="118" t="s">
        <v>2019</v>
      </c>
      <c r="C4428" s="116" t="s">
        <v>114</v>
      </c>
      <c r="D4428" s="116" t="s">
        <v>2020</v>
      </c>
      <c r="E4428" s="76" t="s">
        <v>1027</v>
      </c>
      <c r="F4428" s="76"/>
      <c r="G4428" s="117" t="s">
        <v>958</v>
      </c>
      <c r="H4428" s="120">
        <v>1</v>
      </c>
      <c r="I4428" s="119">
        <v>23.26</v>
      </c>
      <c r="J4428" s="119">
        <v>23.26</v>
      </c>
    </row>
    <row r="4429" spans="1:10" ht="25.5" x14ac:dyDescent="0.2">
      <c r="A4429" s="116" t="s">
        <v>961</v>
      </c>
      <c r="B4429" s="118" t="s">
        <v>1820</v>
      </c>
      <c r="C4429" s="116" t="s">
        <v>114</v>
      </c>
      <c r="D4429" s="116" t="s">
        <v>1821</v>
      </c>
      <c r="E4429" s="76" t="s">
        <v>964</v>
      </c>
      <c r="F4429" s="76"/>
      <c r="G4429" s="117" t="s">
        <v>958</v>
      </c>
      <c r="H4429" s="120">
        <v>1</v>
      </c>
      <c r="I4429" s="119">
        <v>1.4</v>
      </c>
      <c r="J4429" s="119">
        <v>1.4</v>
      </c>
    </row>
    <row r="4430" spans="1:10" ht="25.5" x14ac:dyDescent="0.2">
      <c r="A4430" s="116" t="s">
        <v>961</v>
      </c>
      <c r="B4430" s="118" t="s">
        <v>1822</v>
      </c>
      <c r="C4430" s="116" t="s">
        <v>114</v>
      </c>
      <c r="D4430" s="116" t="s">
        <v>1823</v>
      </c>
      <c r="E4430" s="76" t="s">
        <v>964</v>
      </c>
      <c r="F4430" s="76"/>
      <c r="G4430" s="117" t="s">
        <v>958</v>
      </c>
      <c r="H4430" s="120">
        <v>1</v>
      </c>
      <c r="I4430" s="119">
        <v>1.01</v>
      </c>
      <c r="J4430" s="119">
        <v>1.01</v>
      </c>
    </row>
    <row r="4431" spans="1:10" ht="25.5" x14ac:dyDescent="0.2">
      <c r="A4431" s="116" t="s">
        <v>961</v>
      </c>
      <c r="B4431" s="118" t="s">
        <v>1824</v>
      </c>
      <c r="C4431" s="116" t="s">
        <v>114</v>
      </c>
      <c r="D4431" s="116" t="s">
        <v>1825</v>
      </c>
      <c r="E4431" s="76" t="s">
        <v>964</v>
      </c>
      <c r="F4431" s="76"/>
      <c r="G4431" s="117" t="s">
        <v>958</v>
      </c>
      <c r="H4431" s="120">
        <v>1</v>
      </c>
      <c r="I4431" s="119">
        <v>1.34</v>
      </c>
      <c r="J4431" s="119">
        <v>1.34</v>
      </c>
    </row>
    <row r="4432" spans="1:10" ht="25.5" x14ac:dyDescent="0.2">
      <c r="A4432" s="116" t="s">
        <v>961</v>
      </c>
      <c r="B4432" s="118" t="s">
        <v>1826</v>
      </c>
      <c r="C4432" s="116" t="s">
        <v>114</v>
      </c>
      <c r="D4432" s="116" t="s">
        <v>1827</v>
      </c>
      <c r="E4432" s="76" t="s">
        <v>964</v>
      </c>
      <c r="F4432" s="76"/>
      <c r="G4432" s="117" t="s">
        <v>958</v>
      </c>
      <c r="H4432" s="120">
        <v>1</v>
      </c>
      <c r="I4432" s="119">
        <v>0.04</v>
      </c>
      <c r="J4432" s="119">
        <v>0.04</v>
      </c>
    </row>
    <row r="4433" spans="1:10" ht="25.5" x14ac:dyDescent="0.2">
      <c r="A4433" s="116" t="s">
        <v>961</v>
      </c>
      <c r="B4433" s="118" t="s">
        <v>2148</v>
      </c>
      <c r="C4433" s="116" t="s">
        <v>114</v>
      </c>
      <c r="D4433" s="116" t="s">
        <v>2149</v>
      </c>
      <c r="E4433" s="76" t="s">
        <v>964</v>
      </c>
      <c r="F4433" s="76"/>
      <c r="G4433" s="117" t="s">
        <v>958</v>
      </c>
      <c r="H4433" s="120">
        <v>1</v>
      </c>
      <c r="I4433" s="119">
        <v>0.01</v>
      </c>
      <c r="J4433" s="119">
        <v>0.01</v>
      </c>
    </row>
    <row r="4434" spans="1:10" ht="25.5" x14ac:dyDescent="0.2">
      <c r="A4434" s="116" t="s">
        <v>961</v>
      </c>
      <c r="B4434" s="118" t="s">
        <v>2150</v>
      </c>
      <c r="C4434" s="116" t="s">
        <v>114</v>
      </c>
      <c r="D4434" s="116" t="s">
        <v>2151</v>
      </c>
      <c r="E4434" s="76" t="s">
        <v>964</v>
      </c>
      <c r="F4434" s="76"/>
      <c r="G4434" s="117" t="s">
        <v>958</v>
      </c>
      <c r="H4434" s="120">
        <v>1</v>
      </c>
      <c r="I4434" s="119">
        <v>0.86</v>
      </c>
      <c r="J4434" s="119">
        <v>0.86</v>
      </c>
    </row>
    <row r="4435" spans="1:10" ht="25.5" x14ac:dyDescent="0.2">
      <c r="A4435" s="124"/>
      <c r="B4435" s="124"/>
      <c r="C4435" s="124"/>
      <c r="D4435" s="124"/>
      <c r="E4435" s="124" t="s">
        <v>971</v>
      </c>
      <c r="F4435" s="125">
        <v>23.39</v>
      </c>
      <c r="G4435" s="124" t="s">
        <v>972</v>
      </c>
      <c r="H4435" s="125">
        <v>0</v>
      </c>
      <c r="I4435" s="124" t="s">
        <v>973</v>
      </c>
      <c r="J4435" s="125">
        <v>23.39</v>
      </c>
    </row>
    <row r="4436" spans="1:10" ht="15" customHeight="1" thickBot="1" x14ac:dyDescent="0.25">
      <c r="A4436" s="124"/>
      <c r="B4436" s="124"/>
      <c r="C4436" s="124"/>
      <c r="D4436" s="124"/>
      <c r="E4436" s="124" t="s">
        <v>974</v>
      </c>
      <c r="F4436" s="125">
        <v>7.29</v>
      </c>
      <c r="G4436" s="124"/>
      <c r="H4436" s="77" t="s">
        <v>975</v>
      </c>
      <c r="I4436" s="77"/>
      <c r="J4436" s="125">
        <v>35.340000000000003</v>
      </c>
    </row>
    <row r="4437" spans="1:10" ht="15" thickTop="1" x14ac:dyDescent="0.2">
      <c r="A4437" s="110"/>
      <c r="B4437" s="110"/>
      <c r="C4437" s="110"/>
      <c r="D4437" s="110"/>
      <c r="E4437" s="110"/>
      <c r="F4437" s="110"/>
      <c r="G4437" s="110"/>
      <c r="H4437" s="110"/>
      <c r="I4437" s="110"/>
      <c r="J4437" s="110"/>
    </row>
    <row r="4438" spans="1:10" ht="15" x14ac:dyDescent="0.2">
      <c r="A4438" s="102"/>
      <c r="B4438" s="104" t="s">
        <v>106</v>
      </c>
      <c r="C4438" s="102" t="s">
        <v>107</v>
      </c>
      <c r="D4438" s="102" t="s">
        <v>8</v>
      </c>
      <c r="E4438" s="65" t="s">
        <v>948</v>
      </c>
      <c r="F4438" s="65"/>
      <c r="G4438" s="103" t="s">
        <v>108</v>
      </c>
      <c r="H4438" s="104" t="s">
        <v>109</v>
      </c>
      <c r="I4438" s="104" t="s">
        <v>110</v>
      </c>
      <c r="J4438" s="104" t="s">
        <v>9</v>
      </c>
    </row>
    <row r="4439" spans="1:10" ht="14.25" customHeight="1" x14ac:dyDescent="0.2">
      <c r="A4439" s="105" t="s">
        <v>949</v>
      </c>
      <c r="B4439" s="107" t="s">
        <v>1941</v>
      </c>
      <c r="C4439" s="105" t="s">
        <v>114</v>
      </c>
      <c r="D4439" s="105" t="s">
        <v>1942</v>
      </c>
      <c r="E4439" s="78" t="s">
        <v>957</v>
      </c>
      <c r="F4439" s="78"/>
      <c r="G4439" s="106" t="s">
        <v>958</v>
      </c>
      <c r="H4439" s="109">
        <v>1</v>
      </c>
      <c r="I4439" s="108">
        <v>27.18</v>
      </c>
      <c r="J4439" s="108">
        <v>27.18</v>
      </c>
    </row>
    <row r="4440" spans="1:10" ht="25.5" x14ac:dyDescent="0.2">
      <c r="A4440" s="111" t="s">
        <v>951</v>
      </c>
      <c r="B4440" s="113" t="s">
        <v>2021</v>
      </c>
      <c r="C4440" s="111" t="s">
        <v>114</v>
      </c>
      <c r="D4440" s="111" t="s">
        <v>2022</v>
      </c>
      <c r="E4440" s="79" t="s">
        <v>957</v>
      </c>
      <c r="F4440" s="79"/>
      <c r="G4440" s="112" t="s">
        <v>958</v>
      </c>
      <c r="H4440" s="115">
        <v>1</v>
      </c>
      <c r="I4440" s="114">
        <v>0.13</v>
      </c>
      <c r="J4440" s="114">
        <v>0.13</v>
      </c>
    </row>
    <row r="4441" spans="1:10" x14ac:dyDescent="0.2">
      <c r="A4441" s="116" t="s">
        <v>961</v>
      </c>
      <c r="B4441" s="118" t="s">
        <v>2023</v>
      </c>
      <c r="C4441" s="116" t="s">
        <v>114</v>
      </c>
      <c r="D4441" s="116" t="s">
        <v>2024</v>
      </c>
      <c r="E4441" s="76" t="s">
        <v>1027</v>
      </c>
      <c r="F4441" s="76"/>
      <c r="G4441" s="117" t="s">
        <v>958</v>
      </c>
      <c r="H4441" s="120">
        <v>1</v>
      </c>
      <c r="I4441" s="119">
        <v>22.39</v>
      </c>
      <c r="J4441" s="119">
        <v>22.39</v>
      </c>
    </row>
    <row r="4442" spans="1:10" ht="25.5" x14ac:dyDescent="0.2">
      <c r="A4442" s="116" t="s">
        <v>961</v>
      </c>
      <c r="B4442" s="118" t="s">
        <v>1820</v>
      </c>
      <c r="C4442" s="116" t="s">
        <v>114</v>
      </c>
      <c r="D4442" s="116" t="s">
        <v>1821</v>
      </c>
      <c r="E4442" s="76" t="s">
        <v>964</v>
      </c>
      <c r="F4442" s="76"/>
      <c r="G4442" s="117" t="s">
        <v>958</v>
      </c>
      <c r="H4442" s="120">
        <v>1</v>
      </c>
      <c r="I4442" s="119">
        <v>1.4</v>
      </c>
      <c r="J4442" s="119">
        <v>1.4</v>
      </c>
    </row>
    <row r="4443" spans="1:10" ht="25.5" x14ac:dyDescent="0.2">
      <c r="A4443" s="116" t="s">
        <v>961</v>
      </c>
      <c r="B4443" s="118" t="s">
        <v>1822</v>
      </c>
      <c r="C4443" s="116" t="s">
        <v>114</v>
      </c>
      <c r="D4443" s="116" t="s">
        <v>1823</v>
      </c>
      <c r="E4443" s="76" t="s">
        <v>964</v>
      </c>
      <c r="F4443" s="76"/>
      <c r="G4443" s="117" t="s">
        <v>958</v>
      </c>
      <c r="H4443" s="120">
        <v>1</v>
      </c>
      <c r="I4443" s="119">
        <v>1.01</v>
      </c>
      <c r="J4443" s="119">
        <v>1.01</v>
      </c>
    </row>
    <row r="4444" spans="1:10" ht="25.5" x14ac:dyDescent="0.2">
      <c r="A4444" s="116" t="s">
        <v>961</v>
      </c>
      <c r="B4444" s="118" t="s">
        <v>1824</v>
      </c>
      <c r="C4444" s="116" t="s">
        <v>114</v>
      </c>
      <c r="D4444" s="116" t="s">
        <v>1825</v>
      </c>
      <c r="E4444" s="76" t="s">
        <v>964</v>
      </c>
      <c r="F4444" s="76"/>
      <c r="G4444" s="117" t="s">
        <v>958</v>
      </c>
      <c r="H4444" s="120">
        <v>1</v>
      </c>
      <c r="I4444" s="119">
        <v>1.34</v>
      </c>
      <c r="J4444" s="119">
        <v>1.34</v>
      </c>
    </row>
    <row r="4445" spans="1:10" ht="25.5" x14ac:dyDescent="0.2">
      <c r="A4445" s="116" t="s">
        <v>961</v>
      </c>
      <c r="B4445" s="118" t="s">
        <v>1826</v>
      </c>
      <c r="C4445" s="116" t="s">
        <v>114</v>
      </c>
      <c r="D4445" s="116" t="s">
        <v>1827</v>
      </c>
      <c r="E4445" s="76" t="s">
        <v>964</v>
      </c>
      <c r="F4445" s="76"/>
      <c r="G4445" s="117" t="s">
        <v>958</v>
      </c>
      <c r="H4445" s="120">
        <v>1</v>
      </c>
      <c r="I4445" s="119">
        <v>0.04</v>
      </c>
      <c r="J4445" s="119">
        <v>0.04</v>
      </c>
    </row>
    <row r="4446" spans="1:10" ht="25.5" x14ac:dyDescent="0.2">
      <c r="A4446" s="116" t="s">
        <v>961</v>
      </c>
      <c r="B4446" s="118" t="s">
        <v>2148</v>
      </c>
      <c r="C4446" s="116" t="s">
        <v>114</v>
      </c>
      <c r="D4446" s="116" t="s">
        <v>2149</v>
      </c>
      <c r="E4446" s="76" t="s">
        <v>964</v>
      </c>
      <c r="F4446" s="76"/>
      <c r="G4446" s="117" t="s">
        <v>958</v>
      </c>
      <c r="H4446" s="120">
        <v>1</v>
      </c>
      <c r="I4446" s="119">
        <v>0.01</v>
      </c>
      <c r="J4446" s="119">
        <v>0.01</v>
      </c>
    </row>
    <row r="4447" spans="1:10" ht="25.5" x14ac:dyDescent="0.2">
      <c r="A4447" s="116" t="s">
        <v>961</v>
      </c>
      <c r="B4447" s="118" t="s">
        <v>2150</v>
      </c>
      <c r="C4447" s="116" t="s">
        <v>114</v>
      </c>
      <c r="D4447" s="116" t="s">
        <v>2151</v>
      </c>
      <c r="E4447" s="76" t="s">
        <v>964</v>
      </c>
      <c r="F4447" s="76"/>
      <c r="G4447" s="117" t="s">
        <v>958</v>
      </c>
      <c r="H4447" s="120">
        <v>1</v>
      </c>
      <c r="I4447" s="119">
        <v>0.86</v>
      </c>
      <c r="J4447" s="119">
        <v>0.86</v>
      </c>
    </row>
    <row r="4448" spans="1:10" ht="25.5" x14ac:dyDescent="0.2">
      <c r="A4448" s="124"/>
      <c r="B4448" s="124"/>
      <c r="C4448" s="124"/>
      <c r="D4448" s="124"/>
      <c r="E4448" s="124" t="s">
        <v>971</v>
      </c>
      <c r="F4448" s="125">
        <v>22.52</v>
      </c>
      <c r="G4448" s="124" t="s">
        <v>972</v>
      </c>
      <c r="H4448" s="125">
        <v>0</v>
      </c>
      <c r="I4448" s="124" t="s">
        <v>973</v>
      </c>
      <c r="J4448" s="125">
        <v>22.52</v>
      </c>
    </row>
    <row r="4449" spans="1:10" ht="15" customHeight="1" thickBot="1" x14ac:dyDescent="0.25">
      <c r="A4449" s="124"/>
      <c r="B4449" s="124"/>
      <c r="C4449" s="124"/>
      <c r="D4449" s="124"/>
      <c r="E4449" s="124" t="s">
        <v>974</v>
      </c>
      <c r="F4449" s="125">
        <v>7.06</v>
      </c>
      <c r="G4449" s="124"/>
      <c r="H4449" s="77" t="s">
        <v>975</v>
      </c>
      <c r="I4449" s="77"/>
      <c r="J4449" s="125">
        <v>34.24</v>
      </c>
    </row>
    <row r="4450" spans="1:10" ht="15" thickTop="1" x14ac:dyDescent="0.2">
      <c r="A4450" s="110"/>
      <c r="B4450" s="110"/>
      <c r="C4450" s="110"/>
      <c r="D4450" s="110"/>
      <c r="E4450" s="110"/>
      <c r="F4450" s="110"/>
      <c r="G4450" s="110"/>
      <c r="H4450" s="110"/>
      <c r="I4450" s="110"/>
      <c r="J4450" s="110"/>
    </row>
    <row r="4451" spans="1:10" ht="15" x14ac:dyDescent="0.2">
      <c r="A4451" s="102"/>
      <c r="B4451" s="104" t="s">
        <v>106</v>
      </c>
      <c r="C4451" s="102" t="s">
        <v>107</v>
      </c>
      <c r="D4451" s="102" t="s">
        <v>8</v>
      </c>
      <c r="E4451" s="65" t="s">
        <v>948</v>
      </c>
      <c r="F4451" s="65"/>
      <c r="G4451" s="103" t="s">
        <v>108</v>
      </c>
      <c r="H4451" s="104" t="s">
        <v>109</v>
      </c>
      <c r="I4451" s="104" t="s">
        <v>110</v>
      </c>
      <c r="J4451" s="104" t="s">
        <v>9</v>
      </c>
    </row>
    <row r="4452" spans="1:10" ht="25.5" x14ac:dyDescent="0.2">
      <c r="A4452" s="105" t="s">
        <v>949</v>
      </c>
      <c r="B4452" s="107" t="s">
        <v>1081</v>
      </c>
      <c r="C4452" s="105" t="s">
        <v>114</v>
      </c>
      <c r="D4452" s="105" t="s">
        <v>1082</v>
      </c>
      <c r="E4452" s="78" t="s">
        <v>957</v>
      </c>
      <c r="F4452" s="78"/>
      <c r="G4452" s="106" t="s">
        <v>958</v>
      </c>
      <c r="H4452" s="109">
        <v>1</v>
      </c>
      <c r="I4452" s="108">
        <v>34.380000000000003</v>
      </c>
      <c r="J4452" s="108">
        <v>34.380000000000003</v>
      </c>
    </row>
    <row r="4453" spans="1:10" ht="38.25" x14ac:dyDescent="0.2">
      <c r="A4453" s="111" t="s">
        <v>951</v>
      </c>
      <c r="B4453" s="113" t="s">
        <v>2025</v>
      </c>
      <c r="C4453" s="111" t="s">
        <v>114</v>
      </c>
      <c r="D4453" s="111" t="s">
        <v>2026</v>
      </c>
      <c r="E4453" s="79" t="s">
        <v>957</v>
      </c>
      <c r="F4453" s="79"/>
      <c r="G4453" s="112" t="s">
        <v>958</v>
      </c>
      <c r="H4453" s="115">
        <v>1</v>
      </c>
      <c r="I4453" s="114">
        <v>0.28000000000000003</v>
      </c>
      <c r="J4453" s="114">
        <v>0.28000000000000003</v>
      </c>
    </row>
    <row r="4454" spans="1:10" ht="25.5" x14ac:dyDescent="0.2">
      <c r="A4454" s="116" t="s">
        <v>961</v>
      </c>
      <c r="B4454" s="118" t="s">
        <v>1820</v>
      </c>
      <c r="C4454" s="116" t="s">
        <v>114</v>
      </c>
      <c r="D4454" s="116" t="s">
        <v>1821</v>
      </c>
      <c r="E4454" s="76" t="s">
        <v>964</v>
      </c>
      <c r="F4454" s="76"/>
      <c r="G4454" s="117" t="s">
        <v>958</v>
      </c>
      <c r="H4454" s="120">
        <v>1</v>
      </c>
      <c r="I4454" s="119">
        <v>1.4</v>
      </c>
      <c r="J4454" s="119">
        <v>1.4</v>
      </c>
    </row>
    <row r="4455" spans="1:10" ht="25.5" x14ac:dyDescent="0.2">
      <c r="A4455" s="116" t="s">
        <v>961</v>
      </c>
      <c r="B4455" s="118" t="s">
        <v>1822</v>
      </c>
      <c r="C4455" s="116" t="s">
        <v>114</v>
      </c>
      <c r="D4455" s="116" t="s">
        <v>1823</v>
      </c>
      <c r="E4455" s="76" t="s">
        <v>964</v>
      </c>
      <c r="F4455" s="76"/>
      <c r="G4455" s="117" t="s">
        <v>958</v>
      </c>
      <c r="H4455" s="120">
        <v>1</v>
      </c>
      <c r="I4455" s="119">
        <v>1.01</v>
      </c>
      <c r="J4455" s="119">
        <v>1.01</v>
      </c>
    </row>
    <row r="4456" spans="1:10" ht="25.5" x14ac:dyDescent="0.2">
      <c r="A4456" s="116" t="s">
        <v>961</v>
      </c>
      <c r="B4456" s="118" t="s">
        <v>1824</v>
      </c>
      <c r="C4456" s="116" t="s">
        <v>114</v>
      </c>
      <c r="D4456" s="116" t="s">
        <v>1825</v>
      </c>
      <c r="E4456" s="76" t="s">
        <v>964</v>
      </c>
      <c r="F4456" s="76"/>
      <c r="G4456" s="117" t="s">
        <v>958</v>
      </c>
      <c r="H4456" s="120">
        <v>1</v>
      </c>
      <c r="I4456" s="119">
        <v>1.34</v>
      </c>
      <c r="J4456" s="119">
        <v>1.34</v>
      </c>
    </row>
    <row r="4457" spans="1:10" ht="25.5" x14ac:dyDescent="0.2">
      <c r="A4457" s="116" t="s">
        <v>961</v>
      </c>
      <c r="B4457" s="118" t="s">
        <v>1826</v>
      </c>
      <c r="C4457" s="116" t="s">
        <v>114</v>
      </c>
      <c r="D4457" s="116" t="s">
        <v>1827</v>
      </c>
      <c r="E4457" s="76" t="s">
        <v>964</v>
      </c>
      <c r="F4457" s="76"/>
      <c r="G4457" s="117" t="s">
        <v>958</v>
      </c>
      <c r="H4457" s="120">
        <v>1</v>
      </c>
      <c r="I4457" s="119">
        <v>0.04</v>
      </c>
      <c r="J4457" s="119">
        <v>0.04</v>
      </c>
    </row>
    <row r="4458" spans="1:10" x14ac:dyDescent="0.2">
      <c r="A4458" s="116" t="s">
        <v>961</v>
      </c>
      <c r="B4458" s="118" t="s">
        <v>2027</v>
      </c>
      <c r="C4458" s="116" t="s">
        <v>114</v>
      </c>
      <c r="D4458" s="116" t="s">
        <v>2028</v>
      </c>
      <c r="E4458" s="76" t="s">
        <v>1027</v>
      </c>
      <c r="F4458" s="76"/>
      <c r="G4458" s="117" t="s">
        <v>958</v>
      </c>
      <c r="H4458" s="120">
        <v>1</v>
      </c>
      <c r="I4458" s="119">
        <v>29.44</v>
      </c>
      <c r="J4458" s="119">
        <v>29.44</v>
      </c>
    </row>
    <row r="4459" spans="1:10" ht="25.5" x14ac:dyDescent="0.2">
      <c r="A4459" s="116" t="s">
        <v>961</v>
      </c>
      <c r="B4459" s="118" t="s">
        <v>2148</v>
      </c>
      <c r="C4459" s="116" t="s">
        <v>114</v>
      </c>
      <c r="D4459" s="116" t="s">
        <v>2149</v>
      </c>
      <c r="E4459" s="76" t="s">
        <v>964</v>
      </c>
      <c r="F4459" s="76"/>
      <c r="G4459" s="117" t="s">
        <v>958</v>
      </c>
      <c r="H4459" s="120">
        <v>1</v>
      </c>
      <c r="I4459" s="119">
        <v>0.01</v>
      </c>
      <c r="J4459" s="119">
        <v>0.01</v>
      </c>
    </row>
    <row r="4460" spans="1:10" ht="25.5" x14ac:dyDescent="0.2">
      <c r="A4460" s="116" t="s">
        <v>961</v>
      </c>
      <c r="B4460" s="118" t="s">
        <v>2150</v>
      </c>
      <c r="C4460" s="116" t="s">
        <v>114</v>
      </c>
      <c r="D4460" s="116" t="s">
        <v>2151</v>
      </c>
      <c r="E4460" s="76" t="s">
        <v>964</v>
      </c>
      <c r="F4460" s="76"/>
      <c r="G4460" s="117" t="s">
        <v>958</v>
      </c>
      <c r="H4460" s="120">
        <v>1</v>
      </c>
      <c r="I4460" s="119">
        <v>0.86</v>
      </c>
      <c r="J4460" s="119">
        <v>0.86</v>
      </c>
    </row>
    <row r="4461" spans="1:10" ht="25.5" x14ac:dyDescent="0.2">
      <c r="A4461" s="124"/>
      <c r="B4461" s="124"/>
      <c r="C4461" s="124"/>
      <c r="D4461" s="124"/>
      <c r="E4461" s="124" t="s">
        <v>971</v>
      </c>
      <c r="F4461" s="125">
        <v>29.72</v>
      </c>
      <c r="G4461" s="124" t="s">
        <v>972</v>
      </c>
      <c r="H4461" s="125">
        <v>0</v>
      </c>
      <c r="I4461" s="124" t="s">
        <v>973</v>
      </c>
      <c r="J4461" s="125">
        <v>29.72</v>
      </c>
    </row>
    <row r="4462" spans="1:10" ht="15" customHeight="1" thickBot="1" x14ac:dyDescent="0.25">
      <c r="A4462" s="124"/>
      <c r="B4462" s="124"/>
      <c r="C4462" s="124"/>
      <c r="D4462" s="124"/>
      <c r="E4462" s="124" t="s">
        <v>974</v>
      </c>
      <c r="F4462" s="125">
        <v>8.93</v>
      </c>
      <c r="G4462" s="124"/>
      <c r="H4462" s="77" t="s">
        <v>975</v>
      </c>
      <c r="I4462" s="77"/>
      <c r="J4462" s="125">
        <v>43.31</v>
      </c>
    </row>
    <row r="4463" spans="1:10" ht="15" thickTop="1" x14ac:dyDescent="0.2">
      <c r="A4463" s="110"/>
      <c r="B4463" s="110"/>
      <c r="C4463" s="110"/>
      <c r="D4463" s="110"/>
      <c r="E4463" s="110"/>
      <c r="F4463" s="110"/>
      <c r="G4463" s="110"/>
      <c r="H4463" s="110"/>
      <c r="I4463" s="110"/>
      <c r="J4463" s="110"/>
    </row>
    <row r="4464" spans="1:10" ht="15" x14ac:dyDescent="0.2">
      <c r="A4464" s="102"/>
      <c r="B4464" s="104" t="s">
        <v>106</v>
      </c>
      <c r="C4464" s="102" t="s">
        <v>107</v>
      </c>
      <c r="D4464" s="102" t="s">
        <v>8</v>
      </c>
      <c r="E4464" s="65" t="s">
        <v>948</v>
      </c>
      <c r="F4464" s="65"/>
      <c r="G4464" s="103" t="s">
        <v>108</v>
      </c>
      <c r="H4464" s="104" t="s">
        <v>109</v>
      </c>
      <c r="I4464" s="104" t="s">
        <v>110</v>
      </c>
      <c r="J4464" s="104" t="s">
        <v>9</v>
      </c>
    </row>
    <row r="4465" spans="1:10" ht="14.25" customHeight="1" x14ac:dyDescent="0.2">
      <c r="A4465" s="105" t="s">
        <v>949</v>
      </c>
      <c r="B4465" s="107" t="s">
        <v>2084</v>
      </c>
      <c r="C4465" s="105" t="s">
        <v>114</v>
      </c>
      <c r="D4465" s="105" t="s">
        <v>2085</v>
      </c>
      <c r="E4465" s="78" t="s">
        <v>957</v>
      </c>
      <c r="F4465" s="78"/>
      <c r="G4465" s="106" t="s">
        <v>958</v>
      </c>
      <c r="H4465" s="109">
        <v>1</v>
      </c>
      <c r="I4465" s="108">
        <v>37.24</v>
      </c>
      <c r="J4465" s="108">
        <v>37.24</v>
      </c>
    </row>
    <row r="4466" spans="1:10" ht="25.5" x14ac:dyDescent="0.2">
      <c r="A4466" s="111" t="s">
        <v>951</v>
      </c>
      <c r="B4466" s="113" t="s">
        <v>2029</v>
      </c>
      <c r="C4466" s="111" t="s">
        <v>114</v>
      </c>
      <c r="D4466" s="111" t="s">
        <v>2030</v>
      </c>
      <c r="E4466" s="79" t="s">
        <v>957</v>
      </c>
      <c r="F4466" s="79"/>
      <c r="G4466" s="112" t="s">
        <v>958</v>
      </c>
      <c r="H4466" s="115">
        <v>1</v>
      </c>
      <c r="I4466" s="114">
        <v>0.42</v>
      </c>
      <c r="J4466" s="114">
        <v>0.42</v>
      </c>
    </row>
    <row r="4467" spans="1:10" x14ac:dyDescent="0.2">
      <c r="A4467" s="116" t="s">
        <v>961</v>
      </c>
      <c r="B4467" s="118" t="s">
        <v>2031</v>
      </c>
      <c r="C4467" s="116" t="s">
        <v>114</v>
      </c>
      <c r="D4467" s="116" t="s">
        <v>2032</v>
      </c>
      <c r="E4467" s="76" t="s">
        <v>1027</v>
      </c>
      <c r="F4467" s="76"/>
      <c r="G4467" s="117" t="s">
        <v>958</v>
      </c>
      <c r="H4467" s="120">
        <v>1</v>
      </c>
      <c r="I4467" s="119">
        <v>32.159999999999997</v>
      </c>
      <c r="J4467" s="119">
        <v>32.159999999999997</v>
      </c>
    </row>
    <row r="4468" spans="1:10" ht="25.5" x14ac:dyDescent="0.2">
      <c r="A4468" s="116" t="s">
        <v>961</v>
      </c>
      <c r="B4468" s="118" t="s">
        <v>1820</v>
      </c>
      <c r="C4468" s="116" t="s">
        <v>114</v>
      </c>
      <c r="D4468" s="116" t="s">
        <v>1821</v>
      </c>
      <c r="E4468" s="76" t="s">
        <v>964</v>
      </c>
      <c r="F4468" s="76"/>
      <c r="G4468" s="117" t="s">
        <v>958</v>
      </c>
      <c r="H4468" s="120">
        <v>1</v>
      </c>
      <c r="I4468" s="119">
        <v>1.4</v>
      </c>
      <c r="J4468" s="119">
        <v>1.4</v>
      </c>
    </row>
    <row r="4469" spans="1:10" ht="25.5" x14ac:dyDescent="0.2">
      <c r="A4469" s="116" t="s">
        <v>961</v>
      </c>
      <c r="B4469" s="118" t="s">
        <v>1822</v>
      </c>
      <c r="C4469" s="116" t="s">
        <v>114</v>
      </c>
      <c r="D4469" s="116" t="s">
        <v>1823</v>
      </c>
      <c r="E4469" s="76" t="s">
        <v>964</v>
      </c>
      <c r="F4469" s="76"/>
      <c r="G4469" s="117" t="s">
        <v>958</v>
      </c>
      <c r="H4469" s="120">
        <v>1</v>
      </c>
      <c r="I4469" s="119">
        <v>1.01</v>
      </c>
      <c r="J4469" s="119">
        <v>1.01</v>
      </c>
    </row>
    <row r="4470" spans="1:10" ht="25.5" x14ac:dyDescent="0.2">
      <c r="A4470" s="116" t="s">
        <v>961</v>
      </c>
      <c r="B4470" s="118" t="s">
        <v>1824</v>
      </c>
      <c r="C4470" s="116" t="s">
        <v>114</v>
      </c>
      <c r="D4470" s="116" t="s">
        <v>1825</v>
      </c>
      <c r="E4470" s="76" t="s">
        <v>964</v>
      </c>
      <c r="F4470" s="76"/>
      <c r="G4470" s="117" t="s">
        <v>958</v>
      </c>
      <c r="H4470" s="120">
        <v>1</v>
      </c>
      <c r="I4470" s="119">
        <v>1.34</v>
      </c>
      <c r="J4470" s="119">
        <v>1.34</v>
      </c>
    </row>
    <row r="4471" spans="1:10" ht="25.5" x14ac:dyDescent="0.2">
      <c r="A4471" s="116" t="s">
        <v>961</v>
      </c>
      <c r="B4471" s="118" t="s">
        <v>1826</v>
      </c>
      <c r="C4471" s="116" t="s">
        <v>114</v>
      </c>
      <c r="D4471" s="116" t="s">
        <v>1827</v>
      </c>
      <c r="E4471" s="76" t="s">
        <v>964</v>
      </c>
      <c r="F4471" s="76"/>
      <c r="G4471" s="117" t="s">
        <v>958</v>
      </c>
      <c r="H4471" s="120">
        <v>1</v>
      </c>
      <c r="I4471" s="119">
        <v>0.04</v>
      </c>
      <c r="J4471" s="119">
        <v>0.04</v>
      </c>
    </row>
    <row r="4472" spans="1:10" ht="25.5" x14ac:dyDescent="0.2">
      <c r="A4472" s="116" t="s">
        <v>961</v>
      </c>
      <c r="B4472" s="118" t="s">
        <v>2148</v>
      </c>
      <c r="C4472" s="116" t="s">
        <v>114</v>
      </c>
      <c r="D4472" s="116" t="s">
        <v>2149</v>
      </c>
      <c r="E4472" s="76" t="s">
        <v>964</v>
      </c>
      <c r="F4472" s="76"/>
      <c r="G4472" s="117" t="s">
        <v>958</v>
      </c>
      <c r="H4472" s="120">
        <v>1</v>
      </c>
      <c r="I4472" s="119">
        <v>0.01</v>
      </c>
      <c r="J4472" s="119">
        <v>0.01</v>
      </c>
    </row>
    <row r="4473" spans="1:10" ht="25.5" x14ac:dyDescent="0.2">
      <c r="A4473" s="116" t="s">
        <v>961</v>
      </c>
      <c r="B4473" s="118" t="s">
        <v>2150</v>
      </c>
      <c r="C4473" s="116" t="s">
        <v>114</v>
      </c>
      <c r="D4473" s="116" t="s">
        <v>2151</v>
      </c>
      <c r="E4473" s="76" t="s">
        <v>964</v>
      </c>
      <c r="F4473" s="76"/>
      <c r="G4473" s="117" t="s">
        <v>958</v>
      </c>
      <c r="H4473" s="120">
        <v>1</v>
      </c>
      <c r="I4473" s="119">
        <v>0.86</v>
      </c>
      <c r="J4473" s="119">
        <v>0.86</v>
      </c>
    </row>
    <row r="4474" spans="1:10" ht="25.5" x14ac:dyDescent="0.2">
      <c r="A4474" s="124"/>
      <c r="B4474" s="124"/>
      <c r="C4474" s="124"/>
      <c r="D4474" s="124"/>
      <c r="E4474" s="124" t="s">
        <v>971</v>
      </c>
      <c r="F4474" s="125">
        <v>32.58</v>
      </c>
      <c r="G4474" s="124" t="s">
        <v>972</v>
      </c>
      <c r="H4474" s="125">
        <v>0</v>
      </c>
      <c r="I4474" s="124" t="s">
        <v>973</v>
      </c>
      <c r="J4474" s="125">
        <v>32.58</v>
      </c>
    </row>
    <row r="4475" spans="1:10" ht="15" customHeight="1" thickBot="1" x14ac:dyDescent="0.25">
      <c r="A4475" s="124"/>
      <c r="B4475" s="124"/>
      <c r="C4475" s="124"/>
      <c r="D4475" s="124"/>
      <c r="E4475" s="124" t="s">
        <v>974</v>
      </c>
      <c r="F4475" s="125">
        <v>9.68</v>
      </c>
      <c r="G4475" s="124"/>
      <c r="H4475" s="77" t="s">
        <v>975</v>
      </c>
      <c r="I4475" s="77"/>
      <c r="J4475" s="125">
        <v>46.92</v>
      </c>
    </row>
    <row r="4476" spans="1:10" ht="15" thickTop="1" x14ac:dyDescent="0.2">
      <c r="A4476" s="110"/>
      <c r="B4476" s="110"/>
      <c r="C4476" s="110"/>
      <c r="D4476" s="110"/>
      <c r="E4476" s="110"/>
      <c r="F4476" s="110"/>
      <c r="G4476" s="110"/>
      <c r="H4476" s="110"/>
      <c r="I4476" s="110"/>
      <c r="J4476" s="110"/>
    </row>
    <row r="4477" spans="1:10" ht="15" x14ac:dyDescent="0.2">
      <c r="A4477" s="102"/>
      <c r="B4477" s="104" t="s">
        <v>106</v>
      </c>
      <c r="C4477" s="102" t="s">
        <v>107</v>
      </c>
      <c r="D4477" s="102" t="s">
        <v>8</v>
      </c>
      <c r="E4477" s="65" t="s">
        <v>948</v>
      </c>
      <c r="F4477" s="65"/>
      <c r="G4477" s="103" t="s">
        <v>108</v>
      </c>
      <c r="H4477" s="104" t="s">
        <v>109</v>
      </c>
      <c r="I4477" s="104" t="s">
        <v>110</v>
      </c>
      <c r="J4477" s="104" t="s">
        <v>9</v>
      </c>
    </row>
    <row r="4478" spans="1:10" ht="14.25" customHeight="1" x14ac:dyDescent="0.2">
      <c r="A4478" s="105" t="s">
        <v>949</v>
      </c>
      <c r="B4478" s="107" t="s">
        <v>2094</v>
      </c>
      <c r="C4478" s="105" t="s">
        <v>114</v>
      </c>
      <c r="D4478" s="105" t="s">
        <v>2095</v>
      </c>
      <c r="E4478" s="78" t="s">
        <v>957</v>
      </c>
      <c r="F4478" s="78"/>
      <c r="G4478" s="106" t="s">
        <v>958</v>
      </c>
      <c r="H4478" s="109">
        <v>1</v>
      </c>
      <c r="I4478" s="108">
        <v>34.65</v>
      </c>
      <c r="J4478" s="108">
        <v>34.65</v>
      </c>
    </row>
    <row r="4479" spans="1:10" ht="25.5" x14ac:dyDescent="0.2">
      <c r="A4479" s="111" t="s">
        <v>951</v>
      </c>
      <c r="B4479" s="113" t="s">
        <v>2033</v>
      </c>
      <c r="C4479" s="111" t="s">
        <v>114</v>
      </c>
      <c r="D4479" s="111" t="s">
        <v>2034</v>
      </c>
      <c r="E4479" s="79" t="s">
        <v>957</v>
      </c>
      <c r="F4479" s="79"/>
      <c r="G4479" s="112" t="s">
        <v>958</v>
      </c>
      <c r="H4479" s="115">
        <v>1</v>
      </c>
      <c r="I4479" s="114">
        <v>0.55000000000000004</v>
      </c>
      <c r="J4479" s="114">
        <v>0.55000000000000004</v>
      </c>
    </row>
    <row r="4480" spans="1:10" x14ac:dyDescent="0.2">
      <c r="A4480" s="116" t="s">
        <v>961</v>
      </c>
      <c r="B4480" s="118" t="s">
        <v>2035</v>
      </c>
      <c r="C4480" s="116" t="s">
        <v>114</v>
      </c>
      <c r="D4480" s="116" t="s">
        <v>2036</v>
      </c>
      <c r="E4480" s="76" t="s">
        <v>1027</v>
      </c>
      <c r="F4480" s="76"/>
      <c r="G4480" s="117" t="s">
        <v>958</v>
      </c>
      <c r="H4480" s="120">
        <v>1</v>
      </c>
      <c r="I4480" s="119">
        <v>29.44</v>
      </c>
      <c r="J4480" s="119">
        <v>29.44</v>
      </c>
    </row>
    <row r="4481" spans="1:10" ht="25.5" x14ac:dyDescent="0.2">
      <c r="A4481" s="116" t="s">
        <v>961</v>
      </c>
      <c r="B4481" s="118" t="s">
        <v>1820</v>
      </c>
      <c r="C4481" s="116" t="s">
        <v>114</v>
      </c>
      <c r="D4481" s="116" t="s">
        <v>1821</v>
      </c>
      <c r="E4481" s="76" t="s">
        <v>964</v>
      </c>
      <c r="F4481" s="76"/>
      <c r="G4481" s="117" t="s">
        <v>958</v>
      </c>
      <c r="H4481" s="120">
        <v>1</v>
      </c>
      <c r="I4481" s="119">
        <v>1.4</v>
      </c>
      <c r="J4481" s="119">
        <v>1.4</v>
      </c>
    </row>
    <row r="4482" spans="1:10" ht="25.5" x14ac:dyDescent="0.2">
      <c r="A4482" s="116" t="s">
        <v>961</v>
      </c>
      <c r="B4482" s="118" t="s">
        <v>1822</v>
      </c>
      <c r="C4482" s="116" t="s">
        <v>114</v>
      </c>
      <c r="D4482" s="116" t="s">
        <v>1823</v>
      </c>
      <c r="E4482" s="76" t="s">
        <v>964</v>
      </c>
      <c r="F4482" s="76"/>
      <c r="G4482" s="117" t="s">
        <v>958</v>
      </c>
      <c r="H4482" s="120">
        <v>1</v>
      </c>
      <c r="I4482" s="119">
        <v>1.01</v>
      </c>
      <c r="J4482" s="119">
        <v>1.01</v>
      </c>
    </row>
    <row r="4483" spans="1:10" ht="25.5" x14ac:dyDescent="0.2">
      <c r="A4483" s="116" t="s">
        <v>961</v>
      </c>
      <c r="B4483" s="118" t="s">
        <v>1824</v>
      </c>
      <c r="C4483" s="116" t="s">
        <v>114</v>
      </c>
      <c r="D4483" s="116" t="s">
        <v>1825</v>
      </c>
      <c r="E4483" s="76" t="s">
        <v>964</v>
      </c>
      <c r="F4483" s="76"/>
      <c r="G4483" s="117" t="s">
        <v>958</v>
      </c>
      <c r="H4483" s="120">
        <v>1</v>
      </c>
      <c r="I4483" s="119">
        <v>1.34</v>
      </c>
      <c r="J4483" s="119">
        <v>1.34</v>
      </c>
    </row>
    <row r="4484" spans="1:10" ht="25.5" x14ac:dyDescent="0.2">
      <c r="A4484" s="116" t="s">
        <v>961</v>
      </c>
      <c r="B4484" s="118" t="s">
        <v>1826</v>
      </c>
      <c r="C4484" s="116" t="s">
        <v>114</v>
      </c>
      <c r="D4484" s="116" t="s">
        <v>1827</v>
      </c>
      <c r="E4484" s="76" t="s">
        <v>964</v>
      </c>
      <c r="F4484" s="76"/>
      <c r="G4484" s="117" t="s">
        <v>958</v>
      </c>
      <c r="H4484" s="120">
        <v>1</v>
      </c>
      <c r="I4484" s="119">
        <v>0.04</v>
      </c>
      <c r="J4484" s="119">
        <v>0.04</v>
      </c>
    </row>
    <row r="4485" spans="1:10" ht="25.5" x14ac:dyDescent="0.2">
      <c r="A4485" s="116" t="s">
        <v>961</v>
      </c>
      <c r="B4485" s="118" t="s">
        <v>2148</v>
      </c>
      <c r="C4485" s="116" t="s">
        <v>114</v>
      </c>
      <c r="D4485" s="116" t="s">
        <v>2149</v>
      </c>
      <c r="E4485" s="76" t="s">
        <v>964</v>
      </c>
      <c r="F4485" s="76"/>
      <c r="G4485" s="117" t="s">
        <v>958</v>
      </c>
      <c r="H4485" s="120">
        <v>1</v>
      </c>
      <c r="I4485" s="119">
        <v>0.01</v>
      </c>
      <c r="J4485" s="119">
        <v>0.01</v>
      </c>
    </row>
    <row r="4486" spans="1:10" ht="25.5" x14ac:dyDescent="0.2">
      <c r="A4486" s="116" t="s">
        <v>961</v>
      </c>
      <c r="B4486" s="118" t="s">
        <v>2150</v>
      </c>
      <c r="C4486" s="116" t="s">
        <v>114</v>
      </c>
      <c r="D4486" s="116" t="s">
        <v>2151</v>
      </c>
      <c r="E4486" s="76" t="s">
        <v>964</v>
      </c>
      <c r="F4486" s="76"/>
      <c r="G4486" s="117" t="s">
        <v>958</v>
      </c>
      <c r="H4486" s="120">
        <v>1</v>
      </c>
      <c r="I4486" s="119">
        <v>0.86</v>
      </c>
      <c r="J4486" s="119">
        <v>0.86</v>
      </c>
    </row>
    <row r="4487" spans="1:10" ht="25.5" x14ac:dyDescent="0.2">
      <c r="A4487" s="124"/>
      <c r="B4487" s="124"/>
      <c r="C4487" s="124"/>
      <c r="D4487" s="124"/>
      <c r="E4487" s="124" t="s">
        <v>971</v>
      </c>
      <c r="F4487" s="125">
        <v>29.99</v>
      </c>
      <c r="G4487" s="124" t="s">
        <v>972</v>
      </c>
      <c r="H4487" s="125">
        <v>0</v>
      </c>
      <c r="I4487" s="124" t="s">
        <v>973</v>
      </c>
      <c r="J4487" s="125">
        <v>29.99</v>
      </c>
    </row>
    <row r="4488" spans="1:10" ht="15" customHeight="1" thickBot="1" x14ac:dyDescent="0.25">
      <c r="A4488" s="124"/>
      <c r="B4488" s="124"/>
      <c r="C4488" s="124"/>
      <c r="D4488" s="124"/>
      <c r="E4488" s="124" t="s">
        <v>974</v>
      </c>
      <c r="F4488" s="125">
        <v>9</v>
      </c>
      <c r="G4488" s="124"/>
      <c r="H4488" s="77" t="s">
        <v>975</v>
      </c>
      <c r="I4488" s="77"/>
      <c r="J4488" s="125">
        <v>43.65</v>
      </c>
    </row>
    <row r="4489" spans="1:10" ht="15" thickTop="1" x14ac:dyDescent="0.2">
      <c r="A4489" s="110"/>
      <c r="B4489" s="110"/>
      <c r="C4489" s="110"/>
      <c r="D4489" s="110"/>
      <c r="E4489" s="110"/>
      <c r="F4489" s="110"/>
      <c r="G4489" s="110"/>
      <c r="H4489" s="110"/>
      <c r="I4489" s="110"/>
      <c r="J4489" s="110"/>
    </row>
    <row r="4490" spans="1:10" ht="15" x14ac:dyDescent="0.2">
      <c r="A4490" s="102"/>
      <c r="B4490" s="104" t="s">
        <v>106</v>
      </c>
      <c r="C4490" s="102" t="s">
        <v>107</v>
      </c>
      <c r="D4490" s="102" t="s">
        <v>8</v>
      </c>
      <c r="E4490" s="65" t="s">
        <v>948</v>
      </c>
      <c r="F4490" s="65"/>
      <c r="G4490" s="103" t="s">
        <v>108</v>
      </c>
      <c r="H4490" s="104" t="s">
        <v>109</v>
      </c>
      <c r="I4490" s="104" t="s">
        <v>110</v>
      </c>
      <c r="J4490" s="104" t="s">
        <v>9</v>
      </c>
    </row>
    <row r="4491" spans="1:10" ht="14.25" customHeight="1" x14ac:dyDescent="0.2">
      <c r="A4491" s="105" t="s">
        <v>949</v>
      </c>
      <c r="B4491" s="107" t="s">
        <v>2108</v>
      </c>
      <c r="C4491" s="105" t="s">
        <v>114</v>
      </c>
      <c r="D4491" s="105" t="s">
        <v>2109</v>
      </c>
      <c r="E4491" s="78" t="s">
        <v>957</v>
      </c>
      <c r="F4491" s="78"/>
      <c r="G4491" s="106" t="s">
        <v>958</v>
      </c>
      <c r="H4491" s="109">
        <v>1</v>
      </c>
      <c r="I4491" s="108">
        <v>52.75</v>
      </c>
      <c r="J4491" s="108">
        <v>52.75</v>
      </c>
    </row>
    <row r="4492" spans="1:10" ht="25.5" x14ac:dyDescent="0.2">
      <c r="A4492" s="111" t="s">
        <v>951</v>
      </c>
      <c r="B4492" s="113" t="s">
        <v>2037</v>
      </c>
      <c r="C4492" s="111" t="s">
        <v>114</v>
      </c>
      <c r="D4492" s="111" t="s">
        <v>2038</v>
      </c>
      <c r="E4492" s="79" t="s">
        <v>957</v>
      </c>
      <c r="F4492" s="79"/>
      <c r="G4492" s="112" t="s">
        <v>958</v>
      </c>
      <c r="H4492" s="115">
        <v>1</v>
      </c>
      <c r="I4492" s="114">
        <v>0.88</v>
      </c>
      <c r="J4492" s="114">
        <v>0.88</v>
      </c>
    </row>
    <row r="4493" spans="1:10" x14ac:dyDescent="0.2">
      <c r="A4493" s="116" t="s">
        <v>961</v>
      </c>
      <c r="B4493" s="118" t="s">
        <v>2039</v>
      </c>
      <c r="C4493" s="116" t="s">
        <v>114</v>
      </c>
      <c r="D4493" s="116" t="s">
        <v>2040</v>
      </c>
      <c r="E4493" s="76" t="s">
        <v>1027</v>
      </c>
      <c r="F4493" s="76"/>
      <c r="G4493" s="117" t="s">
        <v>958</v>
      </c>
      <c r="H4493" s="120">
        <v>1</v>
      </c>
      <c r="I4493" s="119">
        <v>47.21</v>
      </c>
      <c r="J4493" s="119">
        <v>47.21</v>
      </c>
    </row>
    <row r="4494" spans="1:10" ht="25.5" x14ac:dyDescent="0.2">
      <c r="A4494" s="116" t="s">
        <v>961</v>
      </c>
      <c r="B4494" s="118" t="s">
        <v>1820</v>
      </c>
      <c r="C4494" s="116" t="s">
        <v>114</v>
      </c>
      <c r="D4494" s="116" t="s">
        <v>1821</v>
      </c>
      <c r="E4494" s="76" t="s">
        <v>964</v>
      </c>
      <c r="F4494" s="76"/>
      <c r="G4494" s="117" t="s">
        <v>958</v>
      </c>
      <c r="H4494" s="120">
        <v>1</v>
      </c>
      <c r="I4494" s="119">
        <v>1.4</v>
      </c>
      <c r="J4494" s="119">
        <v>1.4</v>
      </c>
    </row>
    <row r="4495" spans="1:10" ht="25.5" x14ac:dyDescent="0.2">
      <c r="A4495" s="116" t="s">
        <v>961</v>
      </c>
      <c r="B4495" s="118" t="s">
        <v>1822</v>
      </c>
      <c r="C4495" s="116" t="s">
        <v>114</v>
      </c>
      <c r="D4495" s="116" t="s">
        <v>1823</v>
      </c>
      <c r="E4495" s="76" t="s">
        <v>964</v>
      </c>
      <c r="F4495" s="76"/>
      <c r="G4495" s="117" t="s">
        <v>958</v>
      </c>
      <c r="H4495" s="120">
        <v>1</v>
      </c>
      <c r="I4495" s="119">
        <v>1.01</v>
      </c>
      <c r="J4495" s="119">
        <v>1.01</v>
      </c>
    </row>
    <row r="4496" spans="1:10" ht="25.5" x14ac:dyDescent="0.2">
      <c r="A4496" s="116" t="s">
        <v>961</v>
      </c>
      <c r="B4496" s="118" t="s">
        <v>1824</v>
      </c>
      <c r="C4496" s="116" t="s">
        <v>114</v>
      </c>
      <c r="D4496" s="116" t="s">
        <v>1825</v>
      </c>
      <c r="E4496" s="76" t="s">
        <v>964</v>
      </c>
      <c r="F4496" s="76"/>
      <c r="G4496" s="117" t="s">
        <v>958</v>
      </c>
      <c r="H4496" s="120">
        <v>1</v>
      </c>
      <c r="I4496" s="119">
        <v>1.34</v>
      </c>
      <c r="J4496" s="119">
        <v>1.34</v>
      </c>
    </row>
    <row r="4497" spans="1:10" ht="25.5" x14ac:dyDescent="0.2">
      <c r="A4497" s="116" t="s">
        <v>961</v>
      </c>
      <c r="B4497" s="118" t="s">
        <v>1826</v>
      </c>
      <c r="C4497" s="116" t="s">
        <v>114</v>
      </c>
      <c r="D4497" s="116" t="s">
        <v>1827</v>
      </c>
      <c r="E4497" s="76" t="s">
        <v>964</v>
      </c>
      <c r="F4497" s="76"/>
      <c r="G4497" s="117" t="s">
        <v>958</v>
      </c>
      <c r="H4497" s="120">
        <v>1</v>
      </c>
      <c r="I4497" s="119">
        <v>0.04</v>
      </c>
      <c r="J4497" s="119">
        <v>0.04</v>
      </c>
    </row>
    <row r="4498" spans="1:10" ht="25.5" x14ac:dyDescent="0.2">
      <c r="A4498" s="116" t="s">
        <v>961</v>
      </c>
      <c r="B4498" s="118" t="s">
        <v>2148</v>
      </c>
      <c r="C4498" s="116" t="s">
        <v>114</v>
      </c>
      <c r="D4498" s="116" t="s">
        <v>2149</v>
      </c>
      <c r="E4498" s="76" t="s">
        <v>964</v>
      </c>
      <c r="F4498" s="76"/>
      <c r="G4498" s="117" t="s">
        <v>958</v>
      </c>
      <c r="H4498" s="120">
        <v>1</v>
      </c>
      <c r="I4498" s="119">
        <v>0.01</v>
      </c>
      <c r="J4498" s="119">
        <v>0.01</v>
      </c>
    </row>
    <row r="4499" spans="1:10" ht="25.5" x14ac:dyDescent="0.2">
      <c r="A4499" s="116" t="s">
        <v>961</v>
      </c>
      <c r="B4499" s="118" t="s">
        <v>2150</v>
      </c>
      <c r="C4499" s="116" t="s">
        <v>114</v>
      </c>
      <c r="D4499" s="116" t="s">
        <v>2151</v>
      </c>
      <c r="E4499" s="76" t="s">
        <v>964</v>
      </c>
      <c r="F4499" s="76"/>
      <c r="G4499" s="117" t="s">
        <v>958</v>
      </c>
      <c r="H4499" s="120">
        <v>1</v>
      </c>
      <c r="I4499" s="119">
        <v>0.86</v>
      </c>
      <c r="J4499" s="119">
        <v>0.86</v>
      </c>
    </row>
    <row r="4500" spans="1:10" ht="25.5" x14ac:dyDescent="0.2">
      <c r="A4500" s="124"/>
      <c r="B4500" s="124"/>
      <c r="C4500" s="124"/>
      <c r="D4500" s="124"/>
      <c r="E4500" s="124" t="s">
        <v>971</v>
      </c>
      <c r="F4500" s="125">
        <v>48.09</v>
      </c>
      <c r="G4500" s="124" t="s">
        <v>972</v>
      </c>
      <c r="H4500" s="125">
        <v>0</v>
      </c>
      <c r="I4500" s="124" t="s">
        <v>973</v>
      </c>
      <c r="J4500" s="125">
        <v>48.09</v>
      </c>
    </row>
    <row r="4501" spans="1:10" ht="15" customHeight="1" thickBot="1" x14ac:dyDescent="0.25">
      <c r="A4501" s="124"/>
      <c r="B4501" s="124"/>
      <c r="C4501" s="124"/>
      <c r="D4501" s="124"/>
      <c r="E4501" s="124" t="s">
        <v>974</v>
      </c>
      <c r="F4501" s="125">
        <v>13.71</v>
      </c>
      <c r="G4501" s="124"/>
      <c r="H4501" s="77" t="s">
        <v>975</v>
      </c>
      <c r="I4501" s="77"/>
      <c r="J4501" s="125">
        <v>66.459999999999994</v>
      </c>
    </row>
    <row r="4502" spans="1:10" ht="15" thickTop="1" x14ac:dyDescent="0.2">
      <c r="A4502" s="110"/>
      <c r="B4502" s="110"/>
      <c r="C4502" s="110"/>
      <c r="D4502" s="110"/>
      <c r="E4502" s="110"/>
      <c r="F4502" s="110"/>
      <c r="G4502" s="110"/>
      <c r="H4502" s="110"/>
      <c r="I4502" s="110"/>
      <c r="J4502" s="110"/>
    </row>
    <row r="4503" spans="1:10" ht="15" x14ac:dyDescent="0.2">
      <c r="A4503" s="102"/>
      <c r="B4503" s="104" t="s">
        <v>106</v>
      </c>
      <c r="C4503" s="102" t="s">
        <v>107</v>
      </c>
      <c r="D4503" s="102" t="s">
        <v>8</v>
      </c>
      <c r="E4503" s="65" t="s">
        <v>948</v>
      </c>
      <c r="F4503" s="65"/>
      <c r="G4503" s="103" t="s">
        <v>108</v>
      </c>
      <c r="H4503" s="104" t="s">
        <v>109</v>
      </c>
      <c r="I4503" s="104" t="s">
        <v>110</v>
      </c>
      <c r="J4503" s="104" t="s">
        <v>9</v>
      </c>
    </row>
    <row r="4504" spans="1:10" ht="25.5" x14ac:dyDescent="0.2">
      <c r="A4504" s="105" t="s">
        <v>949</v>
      </c>
      <c r="B4504" s="107" t="s">
        <v>1967</v>
      </c>
      <c r="C4504" s="105" t="s">
        <v>114</v>
      </c>
      <c r="D4504" s="105" t="s">
        <v>1968</v>
      </c>
      <c r="E4504" s="78" t="s">
        <v>957</v>
      </c>
      <c r="F4504" s="78"/>
      <c r="G4504" s="106" t="s">
        <v>958</v>
      </c>
      <c r="H4504" s="109">
        <v>1</v>
      </c>
      <c r="I4504" s="108">
        <v>39.68</v>
      </c>
      <c r="J4504" s="108">
        <v>39.68</v>
      </c>
    </row>
    <row r="4505" spans="1:10" ht="25.5" x14ac:dyDescent="0.2">
      <c r="A4505" s="111" t="s">
        <v>951</v>
      </c>
      <c r="B4505" s="113" t="s">
        <v>2041</v>
      </c>
      <c r="C4505" s="111" t="s">
        <v>114</v>
      </c>
      <c r="D4505" s="111" t="s">
        <v>2042</v>
      </c>
      <c r="E4505" s="79" t="s">
        <v>957</v>
      </c>
      <c r="F4505" s="79"/>
      <c r="G4505" s="112" t="s">
        <v>958</v>
      </c>
      <c r="H4505" s="115">
        <v>1</v>
      </c>
      <c r="I4505" s="114">
        <v>0.45</v>
      </c>
      <c r="J4505" s="114">
        <v>0.45</v>
      </c>
    </row>
    <row r="4506" spans="1:10" ht="25.5" x14ac:dyDescent="0.2">
      <c r="A4506" s="116" t="s">
        <v>961</v>
      </c>
      <c r="B4506" s="118" t="s">
        <v>2043</v>
      </c>
      <c r="C4506" s="116" t="s">
        <v>114</v>
      </c>
      <c r="D4506" s="116" t="s">
        <v>2044</v>
      </c>
      <c r="E4506" s="76" t="s">
        <v>1027</v>
      </c>
      <c r="F4506" s="76"/>
      <c r="G4506" s="117" t="s">
        <v>958</v>
      </c>
      <c r="H4506" s="120">
        <v>1</v>
      </c>
      <c r="I4506" s="119">
        <v>34.57</v>
      </c>
      <c r="J4506" s="119">
        <v>34.57</v>
      </c>
    </row>
    <row r="4507" spans="1:10" ht="25.5" x14ac:dyDescent="0.2">
      <c r="A4507" s="116" t="s">
        <v>961</v>
      </c>
      <c r="B4507" s="118" t="s">
        <v>1820</v>
      </c>
      <c r="C4507" s="116" t="s">
        <v>114</v>
      </c>
      <c r="D4507" s="116" t="s">
        <v>1821</v>
      </c>
      <c r="E4507" s="76" t="s">
        <v>964</v>
      </c>
      <c r="F4507" s="76"/>
      <c r="G4507" s="117" t="s">
        <v>958</v>
      </c>
      <c r="H4507" s="120">
        <v>1</v>
      </c>
      <c r="I4507" s="119">
        <v>1.4</v>
      </c>
      <c r="J4507" s="119">
        <v>1.4</v>
      </c>
    </row>
    <row r="4508" spans="1:10" ht="25.5" x14ac:dyDescent="0.2">
      <c r="A4508" s="116" t="s">
        <v>961</v>
      </c>
      <c r="B4508" s="118" t="s">
        <v>1822</v>
      </c>
      <c r="C4508" s="116" t="s">
        <v>114</v>
      </c>
      <c r="D4508" s="116" t="s">
        <v>1823</v>
      </c>
      <c r="E4508" s="76" t="s">
        <v>964</v>
      </c>
      <c r="F4508" s="76"/>
      <c r="G4508" s="117" t="s">
        <v>958</v>
      </c>
      <c r="H4508" s="120">
        <v>1</v>
      </c>
      <c r="I4508" s="119">
        <v>1.01</v>
      </c>
      <c r="J4508" s="119">
        <v>1.01</v>
      </c>
    </row>
    <row r="4509" spans="1:10" ht="25.5" x14ac:dyDescent="0.2">
      <c r="A4509" s="116" t="s">
        <v>961</v>
      </c>
      <c r="B4509" s="118" t="s">
        <v>1824</v>
      </c>
      <c r="C4509" s="116" t="s">
        <v>114</v>
      </c>
      <c r="D4509" s="116" t="s">
        <v>1825</v>
      </c>
      <c r="E4509" s="76" t="s">
        <v>964</v>
      </c>
      <c r="F4509" s="76"/>
      <c r="G4509" s="117" t="s">
        <v>958</v>
      </c>
      <c r="H4509" s="120">
        <v>1</v>
      </c>
      <c r="I4509" s="119">
        <v>1.34</v>
      </c>
      <c r="J4509" s="119">
        <v>1.34</v>
      </c>
    </row>
    <row r="4510" spans="1:10" ht="25.5" x14ac:dyDescent="0.2">
      <c r="A4510" s="116" t="s">
        <v>961</v>
      </c>
      <c r="B4510" s="118" t="s">
        <v>1826</v>
      </c>
      <c r="C4510" s="116" t="s">
        <v>114</v>
      </c>
      <c r="D4510" s="116" t="s">
        <v>1827</v>
      </c>
      <c r="E4510" s="76" t="s">
        <v>964</v>
      </c>
      <c r="F4510" s="76"/>
      <c r="G4510" s="117" t="s">
        <v>958</v>
      </c>
      <c r="H4510" s="120">
        <v>1</v>
      </c>
      <c r="I4510" s="119">
        <v>0.04</v>
      </c>
      <c r="J4510" s="119">
        <v>0.04</v>
      </c>
    </row>
    <row r="4511" spans="1:10" ht="25.5" x14ac:dyDescent="0.2">
      <c r="A4511" s="116" t="s">
        <v>961</v>
      </c>
      <c r="B4511" s="118" t="s">
        <v>2148</v>
      </c>
      <c r="C4511" s="116" t="s">
        <v>114</v>
      </c>
      <c r="D4511" s="116" t="s">
        <v>2149</v>
      </c>
      <c r="E4511" s="76" t="s">
        <v>964</v>
      </c>
      <c r="F4511" s="76"/>
      <c r="G4511" s="117" t="s">
        <v>958</v>
      </c>
      <c r="H4511" s="120">
        <v>1</v>
      </c>
      <c r="I4511" s="119">
        <v>0.01</v>
      </c>
      <c r="J4511" s="119">
        <v>0.01</v>
      </c>
    </row>
    <row r="4512" spans="1:10" ht="25.5" x14ac:dyDescent="0.2">
      <c r="A4512" s="116" t="s">
        <v>961</v>
      </c>
      <c r="B4512" s="118" t="s">
        <v>2150</v>
      </c>
      <c r="C4512" s="116" t="s">
        <v>114</v>
      </c>
      <c r="D4512" s="116" t="s">
        <v>2151</v>
      </c>
      <c r="E4512" s="76" t="s">
        <v>964</v>
      </c>
      <c r="F4512" s="76"/>
      <c r="G4512" s="117" t="s">
        <v>958</v>
      </c>
      <c r="H4512" s="120">
        <v>1</v>
      </c>
      <c r="I4512" s="119">
        <v>0.86</v>
      </c>
      <c r="J4512" s="119">
        <v>0.86</v>
      </c>
    </row>
    <row r="4513" spans="1:10" ht="25.5" x14ac:dyDescent="0.2">
      <c r="A4513" s="124"/>
      <c r="B4513" s="124"/>
      <c r="C4513" s="124"/>
      <c r="D4513" s="124"/>
      <c r="E4513" s="124" t="s">
        <v>971</v>
      </c>
      <c r="F4513" s="125">
        <v>35.020000000000003</v>
      </c>
      <c r="G4513" s="124" t="s">
        <v>972</v>
      </c>
      <c r="H4513" s="125">
        <v>0</v>
      </c>
      <c r="I4513" s="124" t="s">
        <v>973</v>
      </c>
      <c r="J4513" s="125">
        <v>35.020000000000003</v>
      </c>
    </row>
    <row r="4514" spans="1:10" ht="15" customHeight="1" thickBot="1" x14ac:dyDescent="0.25">
      <c r="A4514" s="124"/>
      <c r="B4514" s="124"/>
      <c r="C4514" s="124"/>
      <c r="D4514" s="124"/>
      <c r="E4514" s="124" t="s">
        <v>974</v>
      </c>
      <c r="F4514" s="125">
        <v>10.31</v>
      </c>
      <c r="G4514" s="124"/>
      <c r="H4514" s="77" t="s">
        <v>975</v>
      </c>
      <c r="I4514" s="77"/>
      <c r="J4514" s="125">
        <v>49.99</v>
      </c>
    </row>
    <row r="4515" spans="1:10" ht="15" thickTop="1" x14ac:dyDescent="0.2">
      <c r="A4515" s="110"/>
      <c r="B4515" s="110"/>
      <c r="C4515" s="110"/>
      <c r="D4515" s="110"/>
      <c r="E4515" s="110"/>
      <c r="F4515" s="110"/>
      <c r="G4515" s="110"/>
      <c r="H4515" s="110"/>
      <c r="I4515" s="110"/>
      <c r="J4515" s="110"/>
    </row>
    <row r="4516" spans="1:10" ht="15" x14ac:dyDescent="0.2">
      <c r="A4516" s="102"/>
      <c r="B4516" s="104" t="s">
        <v>106</v>
      </c>
      <c r="C4516" s="102" t="s">
        <v>107</v>
      </c>
      <c r="D4516" s="102" t="s">
        <v>8</v>
      </c>
      <c r="E4516" s="65" t="s">
        <v>948</v>
      </c>
      <c r="F4516" s="65"/>
      <c r="G4516" s="103" t="s">
        <v>108</v>
      </c>
      <c r="H4516" s="104" t="s">
        <v>109</v>
      </c>
      <c r="I4516" s="104" t="s">
        <v>110</v>
      </c>
      <c r="J4516" s="104" t="s">
        <v>9</v>
      </c>
    </row>
    <row r="4517" spans="1:10" ht="38.25" customHeight="1" x14ac:dyDescent="0.2">
      <c r="A4517" s="105" t="s">
        <v>949</v>
      </c>
      <c r="B4517" s="107" t="s">
        <v>3400</v>
      </c>
      <c r="C4517" s="105" t="s">
        <v>114</v>
      </c>
      <c r="D4517" s="105" t="s">
        <v>3401</v>
      </c>
      <c r="E4517" s="78" t="s">
        <v>1271</v>
      </c>
      <c r="F4517" s="78"/>
      <c r="G4517" s="106" t="s">
        <v>121</v>
      </c>
      <c r="H4517" s="109">
        <v>1</v>
      </c>
      <c r="I4517" s="108">
        <v>6.37</v>
      </c>
      <c r="J4517" s="108">
        <v>6.37</v>
      </c>
    </row>
    <row r="4518" spans="1:10" ht="25.5" x14ac:dyDescent="0.2">
      <c r="A4518" s="111" t="s">
        <v>951</v>
      </c>
      <c r="B4518" s="113" t="s">
        <v>1272</v>
      </c>
      <c r="C4518" s="111" t="s">
        <v>114</v>
      </c>
      <c r="D4518" s="111" t="s">
        <v>1273</v>
      </c>
      <c r="E4518" s="79" t="s">
        <v>957</v>
      </c>
      <c r="F4518" s="79"/>
      <c r="G4518" s="112" t="s">
        <v>958</v>
      </c>
      <c r="H4518" s="115">
        <v>2.6700000000000002E-2</v>
      </c>
      <c r="I4518" s="114">
        <v>23.04</v>
      </c>
      <c r="J4518" s="114">
        <v>0.61</v>
      </c>
    </row>
    <row r="4519" spans="1:10" ht="25.5" x14ac:dyDescent="0.2">
      <c r="A4519" s="111" t="s">
        <v>951</v>
      </c>
      <c r="B4519" s="113" t="s">
        <v>1020</v>
      </c>
      <c r="C4519" s="111" t="s">
        <v>114</v>
      </c>
      <c r="D4519" s="111" t="s">
        <v>1021</v>
      </c>
      <c r="E4519" s="79" t="s">
        <v>957</v>
      </c>
      <c r="F4519" s="79"/>
      <c r="G4519" s="112" t="s">
        <v>958</v>
      </c>
      <c r="H4519" s="115">
        <v>0.10680000000000001</v>
      </c>
      <c r="I4519" s="114">
        <v>28.72</v>
      </c>
      <c r="J4519" s="114">
        <v>3.06</v>
      </c>
    </row>
    <row r="4520" spans="1:10" ht="25.5" x14ac:dyDescent="0.2">
      <c r="A4520" s="116" t="s">
        <v>961</v>
      </c>
      <c r="B4520" s="118" t="s">
        <v>1683</v>
      </c>
      <c r="C4520" s="116" t="s">
        <v>114</v>
      </c>
      <c r="D4520" s="116" t="s">
        <v>1684</v>
      </c>
      <c r="E4520" s="76" t="s">
        <v>964</v>
      </c>
      <c r="F4520" s="76"/>
      <c r="G4520" s="117" t="s">
        <v>126</v>
      </c>
      <c r="H4520" s="120">
        <v>0.15</v>
      </c>
      <c r="I4520" s="119">
        <v>14.29</v>
      </c>
      <c r="J4520" s="119">
        <v>2.14</v>
      </c>
    </row>
    <row r="4521" spans="1:10" x14ac:dyDescent="0.2">
      <c r="A4521" s="116" t="s">
        <v>961</v>
      </c>
      <c r="B4521" s="118" t="s">
        <v>1065</v>
      </c>
      <c r="C4521" s="116" t="s">
        <v>114</v>
      </c>
      <c r="D4521" s="116" t="s">
        <v>1066</v>
      </c>
      <c r="E4521" s="76" t="s">
        <v>964</v>
      </c>
      <c r="F4521" s="76"/>
      <c r="G4521" s="117" t="s">
        <v>198</v>
      </c>
      <c r="H4521" s="120">
        <v>2.1399999999999999E-2</v>
      </c>
      <c r="I4521" s="119">
        <v>17.309999999999999</v>
      </c>
      <c r="J4521" s="119">
        <v>0.37</v>
      </c>
    </row>
    <row r="4522" spans="1:10" ht="25.5" x14ac:dyDescent="0.2">
      <c r="A4522" s="116" t="s">
        <v>961</v>
      </c>
      <c r="B4522" s="118" t="s">
        <v>1075</v>
      </c>
      <c r="C4522" s="116" t="s">
        <v>114</v>
      </c>
      <c r="D4522" s="116" t="s">
        <v>1076</v>
      </c>
      <c r="E4522" s="76" t="s">
        <v>964</v>
      </c>
      <c r="F4522" s="76"/>
      <c r="G4522" s="117" t="s">
        <v>198</v>
      </c>
      <c r="H4522" s="120">
        <v>9.4999999999999998E-3</v>
      </c>
      <c r="I4522" s="119">
        <v>20</v>
      </c>
      <c r="J4522" s="119">
        <v>0.19</v>
      </c>
    </row>
    <row r="4523" spans="1:10" ht="25.5" x14ac:dyDescent="0.2">
      <c r="A4523" s="124"/>
      <c r="B4523" s="124"/>
      <c r="C4523" s="124"/>
      <c r="D4523" s="124"/>
      <c r="E4523" s="124" t="s">
        <v>971</v>
      </c>
      <c r="F4523" s="125">
        <v>2.98</v>
      </c>
      <c r="G4523" s="124" t="s">
        <v>972</v>
      </c>
      <c r="H4523" s="125">
        <v>0</v>
      </c>
      <c r="I4523" s="124" t="s">
        <v>973</v>
      </c>
      <c r="J4523" s="125">
        <v>2.98</v>
      </c>
    </row>
    <row r="4524" spans="1:10" ht="15" customHeight="1" thickBot="1" x14ac:dyDescent="0.25">
      <c r="A4524" s="124"/>
      <c r="B4524" s="124"/>
      <c r="C4524" s="124"/>
      <c r="D4524" s="124"/>
      <c r="E4524" s="124" t="s">
        <v>974</v>
      </c>
      <c r="F4524" s="125">
        <v>1.65</v>
      </c>
      <c r="G4524" s="124"/>
      <c r="H4524" s="77" t="s">
        <v>975</v>
      </c>
      <c r="I4524" s="77"/>
      <c r="J4524" s="125">
        <v>8.02</v>
      </c>
    </row>
    <row r="4525" spans="1:10" ht="15" thickTop="1" x14ac:dyDescent="0.2">
      <c r="A4525" s="110"/>
      <c r="B4525" s="110"/>
      <c r="C4525" s="110"/>
      <c r="D4525" s="110"/>
      <c r="E4525" s="110"/>
      <c r="F4525" s="110"/>
      <c r="G4525" s="110"/>
      <c r="H4525" s="110"/>
      <c r="I4525" s="110"/>
      <c r="J4525" s="110"/>
    </row>
    <row r="4526" spans="1:10" ht="15" x14ac:dyDescent="0.2">
      <c r="A4526" s="102"/>
      <c r="B4526" s="104" t="s">
        <v>106</v>
      </c>
      <c r="C4526" s="102" t="s">
        <v>107</v>
      </c>
      <c r="D4526" s="102" t="s">
        <v>8</v>
      </c>
      <c r="E4526" s="65" t="s">
        <v>948</v>
      </c>
      <c r="F4526" s="65"/>
      <c r="G4526" s="103" t="s">
        <v>108</v>
      </c>
      <c r="H4526" s="104" t="s">
        <v>109</v>
      </c>
      <c r="I4526" s="104" t="s">
        <v>110</v>
      </c>
      <c r="J4526" s="104" t="s">
        <v>9</v>
      </c>
    </row>
    <row r="4527" spans="1:10" ht="14.25" customHeight="1" x14ac:dyDescent="0.2">
      <c r="A4527" s="105" t="s">
        <v>949</v>
      </c>
      <c r="B4527" s="107" t="s">
        <v>1018</v>
      </c>
      <c r="C4527" s="105" t="s">
        <v>114</v>
      </c>
      <c r="D4527" s="105" t="s">
        <v>1019</v>
      </c>
      <c r="E4527" s="78" t="s">
        <v>957</v>
      </c>
      <c r="F4527" s="78"/>
      <c r="G4527" s="106" t="s">
        <v>958</v>
      </c>
      <c r="H4527" s="109">
        <v>1</v>
      </c>
      <c r="I4527" s="108">
        <v>27.06</v>
      </c>
      <c r="J4527" s="108">
        <v>27.06</v>
      </c>
    </row>
    <row r="4528" spans="1:10" ht="25.5" x14ac:dyDescent="0.2">
      <c r="A4528" s="111" t="s">
        <v>951</v>
      </c>
      <c r="B4528" s="113" t="s">
        <v>2048</v>
      </c>
      <c r="C4528" s="111" t="s">
        <v>114</v>
      </c>
      <c r="D4528" s="111" t="s">
        <v>2049</v>
      </c>
      <c r="E4528" s="79" t="s">
        <v>957</v>
      </c>
      <c r="F4528" s="79"/>
      <c r="G4528" s="112" t="s">
        <v>958</v>
      </c>
      <c r="H4528" s="115">
        <v>1</v>
      </c>
      <c r="I4528" s="114">
        <v>0.5</v>
      </c>
      <c r="J4528" s="114">
        <v>0.5</v>
      </c>
    </row>
    <row r="4529" spans="1:10" x14ac:dyDescent="0.2">
      <c r="A4529" s="116" t="s">
        <v>961</v>
      </c>
      <c r="B4529" s="118" t="s">
        <v>2050</v>
      </c>
      <c r="C4529" s="116" t="s">
        <v>114</v>
      </c>
      <c r="D4529" s="116" t="s">
        <v>2051</v>
      </c>
      <c r="E4529" s="76" t="s">
        <v>1027</v>
      </c>
      <c r="F4529" s="76"/>
      <c r="G4529" s="117" t="s">
        <v>958</v>
      </c>
      <c r="H4529" s="120">
        <v>1</v>
      </c>
      <c r="I4529" s="119">
        <v>20.71</v>
      </c>
      <c r="J4529" s="119">
        <v>20.71</v>
      </c>
    </row>
    <row r="4530" spans="1:10" ht="25.5" x14ac:dyDescent="0.2">
      <c r="A4530" s="116" t="s">
        <v>961</v>
      </c>
      <c r="B4530" s="118" t="s">
        <v>1820</v>
      </c>
      <c r="C4530" s="116" t="s">
        <v>114</v>
      </c>
      <c r="D4530" s="116" t="s">
        <v>1821</v>
      </c>
      <c r="E4530" s="76" t="s">
        <v>964</v>
      </c>
      <c r="F4530" s="76"/>
      <c r="G4530" s="117" t="s">
        <v>958</v>
      </c>
      <c r="H4530" s="120">
        <v>1</v>
      </c>
      <c r="I4530" s="119">
        <v>1.4</v>
      </c>
      <c r="J4530" s="119">
        <v>1.4</v>
      </c>
    </row>
    <row r="4531" spans="1:10" ht="25.5" x14ac:dyDescent="0.2">
      <c r="A4531" s="116" t="s">
        <v>961</v>
      </c>
      <c r="B4531" s="118" t="s">
        <v>1822</v>
      </c>
      <c r="C4531" s="116" t="s">
        <v>114</v>
      </c>
      <c r="D4531" s="116" t="s">
        <v>1823</v>
      </c>
      <c r="E4531" s="76" t="s">
        <v>964</v>
      </c>
      <c r="F4531" s="76"/>
      <c r="G4531" s="117" t="s">
        <v>958</v>
      </c>
      <c r="H4531" s="120">
        <v>1</v>
      </c>
      <c r="I4531" s="119">
        <v>1.01</v>
      </c>
      <c r="J4531" s="119">
        <v>1.01</v>
      </c>
    </row>
    <row r="4532" spans="1:10" ht="25.5" x14ac:dyDescent="0.2">
      <c r="A4532" s="116" t="s">
        <v>961</v>
      </c>
      <c r="B4532" s="118" t="s">
        <v>1824</v>
      </c>
      <c r="C4532" s="116" t="s">
        <v>114</v>
      </c>
      <c r="D4532" s="116" t="s">
        <v>1825</v>
      </c>
      <c r="E4532" s="76" t="s">
        <v>964</v>
      </c>
      <c r="F4532" s="76"/>
      <c r="G4532" s="117" t="s">
        <v>958</v>
      </c>
      <c r="H4532" s="120">
        <v>1</v>
      </c>
      <c r="I4532" s="119">
        <v>1.34</v>
      </c>
      <c r="J4532" s="119">
        <v>1.34</v>
      </c>
    </row>
    <row r="4533" spans="1:10" ht="25.5" x14ac:dyDescent="0.2">
      <c r="A4533" s="116" t="s">
        <v>961</v>
      </c>
      <c r="B4533" s="118" t="s">
        <v>1826</v>
      </c>
      <c r="C4533" s="116" t="s">
        <v>114</v>
      </c>
      <c r="D4533" s="116" t="s">
        <v>1827</v>
      </c>
      <c r="E4533" s="76" t="s">
        <v>964</v>
      </c>
      <c r="F4533" s="76"/>
      <c r="G4533" s="117" t="s">
        <v>958</v>
      </c>
      <c r="H4533" s="120">
        <v>1</v>
      </c>
      <c r="I4533" s="119">
        <v>0.04</v>
      </c>
      <c r="J4533" s="119">
        <v>0.04</v>
      </c>
    </row>
    <row r="4534" spans="1:10" ht="25.5" x14ac:dyDescent="0.2">
      <c r="A4534" s="116" t="s">
        <v>961</v>
      </c>
      <c r="B4534" s="118" t="s">
        <v>1828</v>
      </c>
      <c r="C4534" s="116" t="s">
        <v>114</v>
      </c>
      <c r="D4534" s="116" t="s">
        <v>1829</v>
      </c>
      <c r="E4534" s="76" t="s">
        <v>964</v>
      </c>
      <c r="F4534" s="76"/>
      <c r="G4534" s="117" t="s">
        <v>958</v>
      </c>
      <c r="H4534" s="120">
        <v>1</v>
      </c>
      <c r="I4534" s="119">
        <v>0.82</v>
      </c>
      <c r="J4534" s="119">
        <v>0.82</v>
      </c>
    </row>
    <row r="4535" spans="1:10" ht="25.5" x14ac:dyDescent="0.2">
      <c r="A4535" s="116" t="s">
        <v>961</v>
      </c>
      <c r="B4535" s="118" t="s">
        <v>1830</v>
      </c>
      <c r="C4535" s="116" t="s">
        <v>114</v>
      </c>
      <c r="D4535" s="116" t="s">
        <v>1831</v>
      </c>
      <c r="E4535" s="76" t="s">
        <v>964</v>
      </c>
      <c r="F4535" s="76"/>
      <c r="G4535" s="117" t="s">
        <v>958</v>
      </c>
      <c r="H4535" s="120">
        <v>1</v>
      </c>
      <c r="I4535" s="119">
        <v>1.24</v>
      </c>
      <c r="J4535" s="119">
        <v>1.24</v>
      </c>
    </row>
    <row r="4536" spans="1:10" ht="25.5" x14ac:dyDescent="0.2">
      <c r="A4536" s="124"/>
      <c r="B4536" s="124"/>
      <c r="C4536" s="124"/>
      <c r="D4536" s="124"/>
      <c r="E4536" s="124" t="s">
        <v>971</v>
      </c>
      <c r="F4536" s="125">
        <v>21.21</v>
      </c>
      <c r="G4536" s="124" t="s">
        <v>972</v>
      </c>
      <c r="H4536" s="125">
        <v>0</v>
      </c>
      <c r="I4536" s="124" t="s">
        <v>973</v>
      </c>
      <c r="J4536" s="125">
        <v>21.21</v>
      </c>
    </row>
    <row r="4537" spans="1:10" ht="15" customHeight="1" thickBot="1" x14ac:dyDescent="0.25">
      <c r="A4537" s="124"/>
      <c r="B4537" s="124"/>
      <c r="C4537" s="124"/>
      <c r="D4537" s="124"/>
      <c r="E4537" s="124" t="s">
        <v>974</v>
      </c>
      <c r="F4537" s="125">
        <v>7.03</v>
      </c>
      <c r="G4537" s="124"/>
      <c r="H4537" s="77" t="s">
        <v>975</v>
      </c>
      <c r="I4537" s="77"/>
      <c r="J4537" s="125">
        <v>34.090000000000003</v>
      </c>
    </row>
    <row r="4538" spans="1:10" ht="15" thickTop="1" x14ac:dyDescent="0.2">
      <c r="A4538" s="110"/>
      <c r="B4538" s="110"/>
      <c r="C4538" s="110"/>
      <c r="D4538" s="110"/>
      <c r="E4538" s="110"/>
      <c r="F4538" s="110"/>
      <c r="G4538" s="110"/>
      <c r="H4538" s="110"/>
      <c r="I4538" s="110"/>
      <c r="J4538" s="110"/>
    </row>
    <row r="4539" spans="1:10" ht="15" x14ac:dyDescent="0.2">
      <c r="A4539" s="102"/>
      <c r="B4539" s="104" t="s">
        <v>106</v>
      </c>
      <c r="C4539" s="102" t="s">
        <v>107</v>
      </c>
      <c r="D4539" s="102" t="s">
        <v>8</v>
      </c>
      <c r="E4539" s="65" t="s">
        <v>948</v>
      </c>
      <c r="F4539" s="65"/>
      <c r="G4539" s="103" t="s">
        <v>108</v>
      </c>
      <c r="H4539" s="104" t="s">
        <v>109</v>
      </c>
      <c r="I4539" s="104" t="s">
        <v>110</v>
      </c>
      <c r="J4539" s="104" t="s">
        <v>9</v>
      </c>
    </row>
    <row r="4540" spans="1:10" x14ac:dyDescent="0.2">
      <c r="A4540" s="105" t="s">
        <v>949</v>
      </c>
      <c r="B4540" s="107" t="s">
        <v>1811</v>
      </c>
      <c r="C4540" s="105" t="s">
        <v>941</v>
      </c>
      <c r="D4540" s="105" t="s">
        <v>1019</v>
      </c>
      <c r="E4540" s="78" t="s">
        <v>1807</v>
      </c>
      <c r="F4540" s="78"/>
      <c r="G4540" s="106" t="s">
        <v>1810</v>
      </c>
      <c r="H4540" s="109">
        <v>1</v>
      </c>
      <c r="I4540" s="108">
        <v>24.68</v>
      </c>
      <c r="J4540" s="108">
        <v>24.68</v>
      </c>
    </row>
    <row r="4541" spans="1:10" ht="25.5" x14ac:dyDescent="0.2">
      <c r="A4541" s="111" t="s">
        <v>951</v>
      </c>
      <c r="B4541" s="113" t="s">
        <v>2045</v>
      </c>
      <c r="C4541" s="111" t="s">
        <v>941</v>
      </c>
      <c r="D4541" s="111" t="s">
        <v>2046</v>
      </c>
      <c r="E4541" s="79" t="s">
        <v>1807</v>
      </c>
      <c r="F4541" s="79"/>
      <c r="G4541" s="112" t="s">
        <v>1810</v>
      </c>
      <c r="H4541" s="115">
        <v>1</v>
      </c>
      <c r="I4541" s="114">
        <v>0.36</v>
      </c>
      <c r="J4541" s="114">
        <v>0.36</v>
      </c>
    </row>
    <row r="4542" spans="1:10" x14ac:dyDescent="0.2">
      <c r="A4542" s="116" t="s">
        <v>961</v>
      </c>
      <c r="B4542" s="118" t="s">
        <v>1849</v>
      </c>
      <c r="C4542" s="116" t="s">
        <v>941</v>
      </c>
      <c r="D4542" s="116" t="s">
        <v>1850</v>
      </c>
      <c r="E4542" s="76" t="s">
        <v>964</v>
      </c>
      <c r="F4542" s="76"/>
      <c r="G4542" s="117" t="s">
        <v>1810</v>
      </c>
      <c r="H4542" s="120">
        <v>1</v>
      </c>
      <c r="I4542" s="119">
        <v>0.04</v>
      </c>
      <c r="J4542" s="119">
        <v>0.04</v>
      </c>
    </row>
    <row r="4543" spans="1:10" ht="25.5" x14ac:dyDescent="0.2">
      <c r="A4543" s="116" t="s">
        <v>961</v>
      </c>
      <c r="B4543" s="118" t="s">
        <v>1842</v>
      </c>
      <c r="C4543" s="116" t="s">
        <v>941</v>
      </c>
      <c r="D4543" s="116" t="s">
        <v>1843</v>
      </c>
      <c r="E4543" s="76" t="s">
        <v>964</v>
      </c>
      <c r="F4543" s="76"/>
      <c r="G4543" s="117" t="s">
        <v>1810</v>
      </c>
      <c r="H4543" s="120">
        <v>1</v>
      </c>
      <c r="I4543" s="119">
        <v>1</v>
      </c>
      <c r="J4543" s="119">
        <v>1</v>
      </c>
    </row>
    <row r="4544" spans="1:10" x14ac:dyDescent="0.2">
      <c r="A4544" s="116" t="s">
        <v>961</v>
      </c>
      <c r="B4544" s="118" t="s">
        <v>2047</v>
      </c>
      <c r="C4544" s="116" t="s">
        <v>941</v>
      </c>
      <c r="D4544" s="116" t="s">
        <v>1026</v>
      </c>
      <c r="E4544" s="76" t="s">
        <v>1027</v>
      </c>
      <c r="F4544" s="76"/>
      <c r="G4544" s="117" t="s">
        <v>1810</v>
      </c>
      <c r="H4544" s="120">
        <v>1</v>
      </c>
      <c r="I4544" s="119">
        <v>16.41</v>
      </c>
      <c r="J4544" s="119">
        <v>16.41</v>
      </c>
    </row>
    <row r="4545" spans="1:10" x14ac:dyDescent="0.2">
      <c r="A4545" s="116" t="s">
        <v>961</v>
      </c>
      <c r="B4545" s="118" t="s">
        <v>1847</v>
      </c>
      <c r="C4545" s="116" t="s">
        <v>941</v>
      </c>
      <c r="D4545" s="116" t="s">
        <v>1848</v>
      </c>
      <c r="E4545" s="76" t="s">
        <v>964</v>
      </c>
      <c r="F4545" s="76"/>
      <c r="G4545" s="117" t="s">
        <v>1810</v>
      </c>
      <c r="H4545" s="120">
        <v>1</v>
      </c>
      <c r="I4545" s="119">
        <v>1.34</v>
      </c>
      <c r="J4545" s="119">
        <v>1.34</v>
      </c>
    </row>
    <row r="4546" spans="1:10" ht="25.5" x14ac:dyDescent="0.2">
      <c r="A4546" s="116" t="s">
        <v>961</v>
      </c>
      <c r="B4546" s="118" t="s">
        <v>1851</v>
      </c>
      <c r="C4546" s="116" t="s">
        <v>941</v>
      </c>
      <c r="D4546" s="116" t="s">
        <v>1852</v>
      </c>
      <c r="E4546" s="76" t="s">
        <v>964</v>
      </c>
      <c r="F4546" s="76"/>
      <c r="G4546" s="117" t="s">
        <v>1810</v>
      </c>
      <c r="H4546" s="120">
        <v>1</v>
      </c>
      <c r="I4546" s="119">
        <v>1.24</v>
      </c>
      <c r="J4546" s="119">
        <v>1.24</v>
      </c>
    </row>
    <row r="4547" spans="1:10" ht="25.5" x14ac:dyDescent="0.2">
      <c r="A4547" s="116" t="s">
        <v>961</v>
      </c>
      <c r="B4547" s="118" t="s">
        <v>1853</v>
      </c>
      <c r="C4547" s="116" t="s">
        <v>941</v>
      </c>
      <c r="D4547" s="116" t="s">
        <v>1854</v>
      </c>
      <c r="E4547" s="76" t="s">
        <v>964</v>
      </c>
      <c r="F4547" s="76"/>
      <c r="G4547" s="117" t="s">
        <v>1810</v>
      </c>
      <c r="H4547" s="120">
        <v>1</v>
      </c>
      <c r="I4547" s="119">
        <v>0.82</v>
      </c>
      <c r="J4547" s="119">
        <v>0.82</v>
      </c>
    </row>
    <row r="4548" spans="1:10" ht="25.5" x14ac:dyDescent="0.2">
      <c r="A4548" s="116" t="s">
        <v>961</v>
      </c>
      <c r="B4548" s="118" t="s">
        <v>1844</v>
      </c>
      <c r="C4548" s="116" t="s">
        <v>941</v>
      </c>
      <c r="D4548" s="116" t="s">
        <v>1845</v>
      </c>
      <c r="E4548" s="76" t="s">
        <v>1846</v>
      </c>
      <c r="F4548" s="76"/>
      <c r="G4548" s="117" t="s">
        <v>1810</v>
      </c>
      <c r="H4548" s="120">
        <v>1</v>
      </c>
      <c r="I4548" s="119">
        <v>3.47</v>
      </c>
      <c r="J4548" s="119">
        <v>3.47</v>
      </c>
    </row>
    <row r="4549" spans="1:10" ht="25.5" x14ac:dyDescent="0.2">
      <c r="A4549" s="124"/>
      <c r="B4549" s="124"/>
      <c r="C4549" s="124"/>
      <c r="D4549" s="124"/>
      <c r="E4549" s="124" t="s">
        <v>971</v>
      </c>
      <c r="F4549" s="125">
        <v>16.77</v>
      </c>
      <c r="G4549" s="124" t="s">
        <v>972</v>
      </c>
      <c r="H4549" s="125">
        <v>0</v>
      </c>
      <c r="I4549" s="124" t="s">
        <v>973</v>
      </c>
      <c r="J4549" s="125">
        <v>16.77</v>
      </c>
    </row>
    <row r="4550" spans="1:10" ht="15" customHeight="1" thickBot="1" x14ac:dyDescent="0.25">
      <c r="A4550" s="124"/>
      <c r="B4550" s="124"/>
      <c r="C4550" s="124"/>
      <c r="D4550" s="124"/>
      <c r="E4550" s="124" t="s">
        <v>974</v>
      </c>
      <c r="F4550" s="125">
        <v>6.41</v>
      </c>
      <c r="G4550" s="124"/>
      <c r="H4550" s="77" t="s">
        <v>975</v>
      </c>
      <c r="I4550" s="77"/>
      <c r="J4550" s="125">
        <v>31.09</v>
      </c>
    </row>
    <row r="4551" spans="1:10" ht="15" thickTop="1" x14ac:dyDescent="0.2">
      <c r="A4551" s="110"/>
      <c r="B4551" s="110"/>
      <c r="C4551" s="110"/>
      <c r="D4551" s="110"/>
      <c r="E4551" s="110"/>
      <c r="F4551" s="110"/>
      <c r="G4551" s="110"/>
      <c r="H4551" s="110"/>
      <c r="I4551" s="110"/>
      <c r="J4551" s="110"/>
    </row>
    <row r="4552" spans="1:10" ht="15" x14ac:dyDescent="0.2">
      <c r="A4552" s="102"/>
      <c r="B4552" s="104" t="s">
        <v>106</v>
      </c>
      <c r="C4552" s="102" t="s">
        <v>107</v>
      </c>
      <c r="D4552" s="102" t="s">
        <v>8</v>
      </c>
      <c r="E4552" s="65" t="s">
        <v>948</v>
      </c>
      <c r="F4552" s="65"/>
      <c r="G4552" s="103" t="s">
        <v>108</v>
      </c>
      <c r="H4552" s="104" t="s">
        <v>109</v>
      </c>
      <c r="I4552" s="104" t="s">
        <v>110</v>
      </c>
      <c r="J4552" s="104" t="s">
        <v>9</v>
      </c>
    </row>
    <row r="4553" spans="1:10" ht="25.5" customHeight="1" x14ac:dyDescent="0.2">
      <c r="A4553" s="105" t="s">
        <v>949</v>
      </c>
      <c r="B4553" s="107" t="s">
        <v>1468</v>
      </c>
      <c r="C4553" s="105" t="s">
        <v>114</v>
      </c>
      <c r="D4553" s="105" t="s">
        <v>1469</v>
      </c>
      <c r="E4553" s="78" t="s">
        <v>991</v>
      </c>
      <c r="F4553" s="78"/>
      <c r="G4553" s="106" t="s">
        <v>137</v>
      </c>
      <c r="H4553" s="109">
        <v>1</v>
      </c>
      <c r="I4553" s="108">
        <v>3016.34</v>
      </c>
      <c r="J4553" s="108">
        <v>3016.34</v>
      </c>
    </row>
    <row r="4554" spans="1:10" ht="25.5" x14ac:dyDescent="0.2">
      <c r="A4554" s="111" t="s">
        <v>951</v>
      </c>
      <c r="B4554" s="113" t="s">
        <v>980</v>
      </c>
      <c r="C4554" s="111" t="s">
        <v>114</v>
      </c>
      <c r="D4554" s="111" t="s">
        <v>981</v>
      </c>
      <c r="E4554" s="79" t="s">
        <v>957</v>
      </c>
      <c r="F4554" s="79"/>
      <c r="G4554" s="112" t="s">
        <v>958</v>
      </c>
      <c r="H4554" s="115">
        <v>1.1919999999999999</v>
      </c>
      <c r="I4554" s="114">
        <v>23.52</v>
      </c>
      <c r="J4554" s="114">
        <v>28.03</v>
      </c>
    </row>
    <row r="4555" spans="1:10" ht="25.5" x14ac:dyDescent="0.2">
      <c r="A4555" s="111" t="s">
        <v>951</v>
      </c>
      <c r="B4555" s="113" t="s">
        <v>1222</v>
      </c>
      <c r="C4555" s="111" t="s">
        <v>114</v>
      </c>
      <c r="D4555" s="111" t="s">
        <v>1223</v>
      </c>
      <c r="E4555" s="79" t="s">
        <v>957</v>
      </c>
      <c r="F4555" s="79"/>
      <c r="G4555" s="112" t="s">
        <v>958</v>
      </c>
      <c r="H4555" s="115">
        <v>5.96</v>
      </c>
      <c r="I4555" s="114">
        <v>25.53</v>
      </c>
      <c r="J4555" s="114">
        <v>152.15</v>
      </c>
    </row>
    <row r="4556" spans="1:10" ht="25.5" x14ac:dyDescent="0.2">
      <c r="A4556" s="111" t="s">
        <v>951</v>
      </c>
      <c r="B4556" s="113" t="s">
        <v>1018</v>
      </c>
      <c r="C4556" s="111" t="s">
        <v>114</v>
      </c>
      <c r="D4556" s="111" t="s">
        <v>1019</v>
      </c>
      <c r="E4556" s="79" t="s">
        <v>957</v>
      </c>
      <c r="F4556" s="79"/>
      <c r="G4556" s="112" t="s">
        <v>958</v>
      </c>
      <c r="H4556" s="115">
        <v>31.349900000000002</v>
      </c>
      <c r="I4556" s="114">
        <v>27.06</v>
      </c>
      <c r="J4556" s="114">
        <v>848.32</v>
      </c>
    </row>
    <row r="4557" spans="1:10" ht="25.5" x14ac:dyDescent="0.2">
      <c r="A4557" s="111" t="s">
        <v>951</v>
      </c>
      <c r="B4557" s="113" t="s">
        <v>959</v>
      </c>
      <c r="C4557" s="111" t="s">
        <v>114</v>
      </c>
      <c r="D4557" s="111" t="s">
        <v>960</v>
      </c>
      <c r="E4557" s="79" t="s">
        <v>957</v>
      </c>
      <c r="F4557" s="79"/>
      <c r="G4557" s="112" t="s">
        <v>958</v>
      </c>
      <c r="H4557" s="115">
        <v>31.349900000000002</v>
      </c>
      <c r="I4557" s="114">
        <v>22.4</v>
      </c>
      <c r="J4557" s="114">
        <v>702.23</v>
      </c>
    </row>
    <row r="4558" spans="1:10" ht="25.5" customHeight="1" x14ac:dyDescent="0.2">
      <c r="A4558" s="111" t="s">
        <v>951</v>
      </c>
      <c r="B4558" s="113" t="s">
        <v>1093</v>
      </c>
      <c r="C4558" s="111" t="s">
        <v>114</v>
      </c>
      <c r="D4558" s="111" t="s">
        <v>1094</v>
      </c>
      <c r="E4558" s="79" t="s">
        <v>984</v>
      </c>
      <c r="F4558" s="79"/>
      <c r="G4558" s="112" t="s">
        <v>985</v>
      </c>
      <c r="H4558" s="115">
        <v>6.6349999999999998</v>
      </c>
      <c r="I4558" s="114">
        <v>1.31</v>
      </c>
      <c r="J4558" s="114">
        <v>8.69</v>
      </c>
    </row>
    <row r="4559" spans="1:10" ht="25.5" customHeight="1" x14ac:dyDescent="0.2">
      <c r="A4559" s="111" t="s">
        <v>951</v>
      </c>
      <c r="B4559" s="113" t="s">
        <v>1095</v>
      </c>
      <c r="C4559" s="111" t="s">
        <v>114</v>
      </c>
      <c r="D4559" s="111" t="s">
        <v>1096</v>
      </c>
      <c r="E4559" s="79" t="s">
        <v>984</v>
      </c>
      <c r="F4559" s="79"/>
      <c r="G4559" s="112" t="s">
        <v>988</v>
      </c>
      <c r="H4559" s="115">
        <v>18.091699999999999</v>
      </c>
      <c r="I4559" s="114">
        <v>0.53</v>
      </c>
      <c r="J4559" s="114">
        <v>9.58</v>
      </c>
    </row>
    <row r="4560" spans="1:10" ht="25.5" customHeight="1" x14ac:dyDescent="0.2">
      <c r="A4560" s="111" t="s">
        <v>951</v>
      </c>
      <c r="B4560" s="113" t="s">
        <v>982</v>
      </c>
      <c r="C4560" s="111" t="s">
        <v>114</v>
      </c>
      <c r="D4560" s="111" t="s">
        <v>983</v>
      </c>
      <c r="E4560" s="79" t="s">
        <v>984</v>
      </c>
      <c r="F4560" s="79"/>
      <c r="G4560" s="112" t="s">
        <v>985</v>
      </c>
      <c r="H4560" s="115">
        <v>0.48770000000000002</v>
      </c>
      <c r="I4560" s="114">
        <v>41.05</v>
      </c>
      <c r="J4560" s="114">
        <v>20.02</v>
      </c>
    </row>
    <row r="4561" spans="1:10" ht="25.5" customHeight="1" x14ac:dyDescent="0.2">
      <c r="A4561" s="111" t="s">
        <v>951</v>
      </c>
      <c r="B4561" s="113" t="s">
        <v>986</v>
      </c>
      <c r="C4561" s="111" t="s">
        <v>114</v>
      </c>
      <c r="D4561" s="111" t="s">
        <v>987</v>
      </c>
      <c r="E4561" s="79" t="s">
        <v>984</v>
      </c>
      <c r="F4561" s="79"/>
      <c r="G4561" s="112" t="s">
        <v>988</v>
      </c>
      <c r="H4561" s="115">
        <v>0.70430000000000004</v>
      </c>
      <c r="I4561" s="114">
        <v>39.799999999999997</v>
      </c>
      <c r="J4561" s="114">
        <v>28.03</v>
      </c>
    </row>
    <row r="4562" spans="1:10" ht="25.5" customHeight="1" x14ac:dyDescent="0.2">
      <c r="A4562" s="111" t="s">
        <v>951</v>
      </c>
      <c r="B4562" s="113" t="s">
        <v>1873</v>
      </c>
      <c r="C4562" s="111" t="s">
        <v>114</v>
      </c>
      <c r="D4562" s="111" t="s">
        <v>1874</v>
      </c>
      <c r="E4562" s="79" t="s">
        <v>991</v>
      </c>
      <c r="F4562" s="79"/>
      <c r="G4562" s="112" t="s">
        <v>198</v>
      </c>
      <c r="H4562" s="115">
        <v>27.898800000000001</v>
      </c>
      <c r="I4562" s="114">
        <v>15.18</v>
      </c>
      <c r="J4562" s="114">
        <v>423.5</v>
      </c>
    </row>
    <row r="4563" spans="1:10" ht="38.25" x14ac:dyDescent="0.2">
      <c r="A4563" s="111" t="s">
        <v>951</v>
      </c>
      <c r="B4563" s="113" t="s">
        <v>1981</v>
      </c>
      <c r="C4563" s="111" t="s">
        <v>114</v>
      </c>
      <c r="D4563" s="111" t="s">
        <v>1982</v>
      </c>
      <c r="E4563" s="79" t="s">
        <v>991</v>
      </c>
      <c r="F4563" s="79"/>
      <c r="G4563" s="112" t="s">
        <v>137</v>
      </c>
      <c r="H4563" s="115">
        <v>1.2</v>
      </c>
      <c r="I4563" s="114">
        <v>515.19000000000005</v>
      </c>
      <c r="J4563" s="114">
        <v>618.22</v>
      </c>
    </row>
    <row r="4564" spans="1:10" ht="38.25" x14ac:dyDescent="0.2">
      <c r="A4564" s="116" t="s">
        <v>961</v>
      </c>
      <c r="B4564" s="118" t="s">
        <v>2152</v>
      </c>
      <c r="C4564" s="116" t="s">
        <v>114</v>
      </c>
      <c r="D4564" s="116" t="s">
        <v>2153</v>
      </c>
      <c r="E4564" s="76" t="s">
        <v>964</v>
      </c>
      <c r="F4564" s="76"/>
      <c r="G4564" s="117" t="s">
        <v>116</v>
      </c>
      <c r="H4564" s="120">
        <v>1.9403999999999999</v>
      </c>
      <c r="I4564" s="119">
        <v>80.760000000000005</v>
      </c>
      <c r="J4564" s="119">
        <v>156.69999999999999</v>
      </c>
    </row>
    <row r="4565" spans="1:10" ht="25.5" x14ac:dyDescent="0.2">
      <c r="A4565" s="116" t="s">
        <v>961</v>
      </c>
      <c r="B4565" s="118" t="s">
        <v>1057</v>
      </c>
      <c r="C4565" s="116" t="s">
        <v>114</v>
      </c>
      <c r="D4565" s="116" t="s">
        <v>1058</v>
      </c>
      <c r="E4565" s="76" t="s">
        <v>964</v>
      </c>
      <c r="F4565" s="76"/>
      <c r="G4565" s="117" t="s">
        <v>1009</v>
      </c>
      <c r="H4565" s="120">
        <v>8.3299999999999999E-2</v>
      </c>
      <c r="I4565" s="119">
        <v>7.25</v>
      </c>
      <c r="J4565" s="119">
        <v>0.6</v>
      </c>
    </row>
    <row r="4566" spans="1:10" ht="25.5" x14ac:dyDescent="0.2">
      <c r="A4566" s="116" t="s">
        <v>961</v>
      </c>
      <c r="B4566" s="118" t="s">
        <v>1059</v>
      </c>
      <c r="C4566" s="116" t="s">
        <v>114</v>
      </c>
      <c r="D4566" s="116" t="s">
        <v>1060</v>
      </c>
      <c r="E4566" s="76" t="s">
        <v>964</v>
      </c>
      <c r="F4566" s="76"/>
      <c r="G4566" s="117" t="s">
        <v>126</v>
      </c>
      <c r="H4566" s="120">
        <v>5.6283000000000003</v>
      </c>
      <c r="I4566" s="119">
        <v>2.4</v>
      </c>
      <c r="J4566" s="119">
        <v>13.5</v>
      </c>
    </row>
    <row r="4567" spans="1:10" x14ac:dyDescent="0.2">
      <c r="A4567" s="116" t="s">
        <v>961</v>
      </c>
      <c r="B4567" s="118" t="s">
        <v>2154</v>
      </c>
      <c r="C4567" s="116" t="s">
        <v>114</v>
      </c>
      <c r="D4567" s="116" t="s">
        <v>2155</v>
      </c>
      <c r="E4567" s="76" t="s">
        <v>964</v>
      </c>
      <c r="F4567" s="76"/>
      <c r="G4567" s="117" t="s">
        <v>198</v>
      </c>
      <c r="H4567" s="120">
        <v>0.4365</v>
      </c>
      <c r="I4567" s="119">
        <v>15.53</v>
      </c>
      <c r="J4567" s="119">
        <v>6.77</v>
      </c>
    </row>
    <row r="4568" spans="1:10" ht="25.5" x14ac:dyDescent="0.2">
      <c r="A4568" s="124"/>
      <c r="B4568" s="124"/>
      <c r="C4568" s="124"/>
      <c r="D4568" s="124"/>
      <c r="E4568" s="124" t="s">
        <v>971</v>
      </c>
      <c r="F4568" s="125">
        <v>1584.4399999999998</v>
      </c>
      <c r="G4568" s="124" t="s">
        <v>972</v>
      </c>
      <c r="H4568" s="125">
        <v>0</v>
      </c>
      <c r="I4568" s="124" t="s">
        <v>973</v>
      </c>
      <c r="J4568" s="125">
        <v>1584.4399999999998</v>
      </c>
    </row>
    <row r="4569" spans="1:10" ht="15" customHeight="1" thickBot="1" x14ac:dyDescent="0.25">
      <c r="A4569" s="124"/>
      <c r="B4569" s="124"/>
      <c r="C4569" s="124"/>
      <c r="D4569" s="124"/>
      <c r="E4569" s="124" t="s">
        <v>974</v>
      </c>
      <c r="F4569" s="125">
        <v>784.24</v>
      </c>
      <c r="G4569" s="124"/>
      <c r="H4569" s="77" t="s">
        <v>975</v>
      </c>
      <c r="I4569" s="77"/>
      <c r="J4569" s="125">
        <v>3800.58</v>
      </c>
    </row>
    <row r="4570" spans="1:10" ht="15" thickTop="1" x14ac:dyDescent="0.2">
      <c r="A4570" s="110"/>
      <c r="B4570" s="110"/>
      <c r="C4570" s="110"/>
      <c r="D4570" s="110"/>
      <c r="E4570" s="110"/>
      <c r="F4570" s="110"/>
      <c r="G4570" s="110"/>
      <c r="H4570" s="110"/>
      <c r="I4570" s="110"/>
      <c r="J4570" s="110"/>
    </row>
    <row r="4571" spans="1:10" ht="15" x14ac:dyDescent="0.2">
      <c r="A4571" s="102"/>
      <c r="B4571" s="104" t="s">
        <v>106</v>
      </c>
      <c r="C4571" s="102" t="s">
        <v>107</v>
      </c>
      <c r="D4571" s="102" t="s">
        <v>8</v>
      </c>
      <c r="E4571" s="65" t="s">
        <v>948</v>
      </c>
      <c r="F4571" s="65"/>
      <c r="G4571" s="103" t="s">
        <v>108</v>
      </c>
      <c r="H4571" s="104" t="s">
        <v>109</v>
      </c>
      <c r="I4571" s="104" t="s">
        <v>110</v>
      </c>
      <c r="J4571" s="104" t="s">
        <v>9</v>
      </c>
    </row>
    <row r="4572" spans="1:10" ht="25.5" customHeight="1" x14ac:dyDescent="0.2">
      <c r="A4572" s="105" t="s">
        <v>949</v>
      </c>
      <c r="B4572" s="107" t="s">
        <v>1652</v>
      </c>
      <c r="C4572" s="105" t="s">
        <v>114</v>
      </c>
      <c r="D4572" s="105" t="s">
        <v>1653</v>
      </c>
      <c r="E4572" s="78" t="s">
        <v>991</v>
      </c>
      <c r="F4572" s="78"/>
      <c r="G4572" s="106" t="s">
        <v>137</v>
      </c>
      <c r="H4572" s="109">
        <v>1</v>
      </c>
      <c r="I4572" s="108">
        <v>2468.7600000000002</v>
      </c>
      <c r="J4572" s="108">
        <v>2468.7600000000002</v>
      </c>
    </row>
    <row r="4573" spans="1:10" ht="25.5" x14ac:dyDescent="0.2">
      <c r="A4573" s="111" t="s">
        <v>951</v>
      </c>
      <c r="B4573" s="113" t="s">
        <v>980</v>
      </c>
      <c r="C4573" s="111" t="s">
        <v>114</v>
      </c>
      <c r="D4573" s="111" t="s">
        <v>981</v>
      </c>
      <c r="E4573" s="79" t="s">
        <v>957</v>
      </c>
      <c r="F4573" s="79"/>
      <c r="G4573" s="112" t="s">
        <v>958</v>
      </c>
      <c r="H4573" s="115">
        <v>0.73560000000000003</v>
      </c>
      <c r="I4573" s="114">
        <v>23.52</v>
      </c>
      <c r="J4573" s="114">
        <v>17.3</v>
      </c>
    </row>
    <row r="4574" spans="1:10" ht="25.5" x14ac:dyDescent="0.2">
      <c r="A4574" s="111" t="s">
        <v>951</v>
      </c>
      <c r="B4574" s="113" t="s">
        <v>1222</v>
      </c>
      <c r="C4574" s="111" t="s">
        <v>114</v>
      </c>
      <c r="D4574" s="111" t="s">
        <v>1223</v>
      </c>
      <c r="E4574" s="79" t="s">
        <v>957</v>
      </c>
      <c r="F4574" s="79"/>
      <c r="G4574" s="112" t="s">
        <v>958</v>
      </c>
      <c r="H4574" s="115">
        <v>3.6779999999999999</v>
      </c>
      <c r="I4574" s="114">
        <v>25.53</v>
      </c>
      <c r="J4574" s="114">
        <v>93.89</v>
      </c>
    </row>
    <row r="4575" spans="1:10" ht="25.5" x14ac:dyDescent="0.2">
      <c r="A4575" s="111" t="s">
        <v>951</v>
      </c>
      <c r="B4575" s="113" t="s">
        <v>1018</v>
      </c>
      <c r="C4575" s="111" t="s">
        <v>114</v>
      </c>
      <c r="D4575" s="111" t="s">
        <v>1019</v>
      </c>
      <c r="E4575" s="79" t="s">
        <v>957</v>
      </c>
      <c r="F4575" s="79"/>
      <c r="G4575" s="112" t="s">
        <v>958</v>
      </c>
      <c r="H4575" s="115">
        <v>22.497399999999999</v>
      </c>
      <c r="I4575" s="114">
        <v>27.06</v>
      </c>
      <c r="J4575" s="114">
        <v>608.77</v>
      </c>
    </row>
    <row r="4576" spans="1:10" ht="25.5" x14ac:dyDescent="0.2">
      <c r="A4576" s="111" t="s">
        <v>951</v>
      </c>
      <c r="B4576" s="113" t="s">
        <v>959</v>
      </c>
      <c r="C4576" s="111" t="s">
        <v>114</v>
      </c>
      <c r="D4576" s="111" t="s">
        <v>960</v>
      </c>
      <c r="E4576" s="79" t="s">
        <v>957</v>
      </c>
      <c r="F4576" s="79"/>
      <c r="G4576" s="112" t="s">
        <v>958</v>
      </c>
      <c r="H4576" s="115">
        <v>22.497399999999999</v>
      </c>
      <c r="I4576" s="114">
        <v>22.4</v>
      </c>
      <c r="J4576" s="114">
        <v>503.94</v>
      </c>
    </row>
    <row r="4577" spans="1:10" ht="25.5" customHeight="1" x14ac:dyDescent="0.2">
      <c r="A4577" s="111" t="s">
        <v>951</v>
      </c>
      <c r="B4577" s="113" t="s">
        <v>1093</v>
      </c>
      <c r="C4577" s="111" t="s">
        <v>114</v>
      </c>
      <c r="D4577" s="111" t="s">
        <v>1094</v>
      </c>
      <c r="E4577" s="79" t="s">
        <v>984</v>
      </c>
      <c r="F4577" s="79"/>
      <c r="G4577" s="112" t="s">
        <v>985</v>
      </c>
      <c r="H4577" s="115">
        <v>4.6864999999999997</v>
      </c>
      <c r="I4577" s="114">
        <v>1.31</v>
      </c>
      <c r="J4577" s="114">
        <v>6.13</v>
      </c>
    </row>
    <row r="4578" spans="1:10" ht="25.5" customHeight="1" x14ac:dyDescent="0.2">
      <c r="A4578" s="111" t="s">
        <v>951</v>
      </c>
      <c r="B4578" s="113" t="s">
        <v>1095</v>
      </c>
      <c r="C4578" s="111" t="s">
        <v>114</v>
      </c>
      <c r="D4578" s="111" t="s">
        <v>1096</v>
      </c>
      <c r="E4578" s="79" t="s">
        <v>984</v>
      </c>
      <c r="F4578" s="79"/>
      <c r="G4578" s="112" t="s">
        <v>988</v>
      </c>
      <c r="H4578" s="115">
        <v>12.7788</v>
      </c>
      <c r="I4578" s="114">
        <v>0.53</v>
      </c>
      <c r="J4578" s="114">
        <v>6.77</v>
      </c>
    </row>
    <row r="4579" spans="1:10" ht="25.5" customHeight="1" x14ac:dyDescent="0.2">
      <c r="A4579" s="111" t="s">
        <v>951</v>
      </c>
      <c r="B4579" s="113" t="s">
        <v>982</v>
      </c>
      <c r="C4579" s="111" t="s">
        <v>114</v>
      </c>
      <c r="D4579" s="111" t="s">
        <v>983</v>
      </c>
      <c r="E4579" s="79" t="s">
        <v>984</v>
      </c>
      <c r="F4579" s="79"/>
      <c r="G4579" s="112" t="s">
        <v>985</v>
      </c>
      <c r="H4579" s="115">
        <v>0.313</v>
      </c>
      <c r="I4579" s="114">
        <v>41.05</v>
      </c>
      <c r="J4579" s="114">
        <v>12.84</v>
      </c>
    </row>
    <row r="4580" spans="1:10" ht="25.5" customHeight="1" x14ac:dyDescent="0.2">
      <c r="A4580" s="111" t="s">
        <v>951</v>
      </c>
      <c r="B4580" s="113" t="s">
        <v>986</v>
      </c>
      <c r="C4580" s="111" t="s">
        <v>114</v>
      </c>
      <c r="D4580" s="111" t="s">
        <v>987</v>
      </c>
      <c r="E4580" s="79" t="s">
        <v>984</v>
      </c>
      <c r="F4580" s="79"/>
      <c r="G4580" s="112" t="s">
        <v>988</v>
      </c>
      <c r="H4580" s="115">
        <v>0.42259999999999998</v>
      </c>
      <c r="I4580" s="114">
        <v>39.799999999999997</v>
      </c>
      <c r="J4580" s="114">
        <v>16.809999999999999</v>
      </c>
    </row>
    <row r="4581" spans="1:10" ht="25.5" customHeight="1" x14ac:dyDescent="0.2">
      <c r="A4581" s="111" t="s">
        <v>951</v>
      </c>
      <c r="B4581" s="113" t="s">
        <v>1873</v>
      </c>
      <c r="C4581" s="111" t="s">
        <v>114</v>
      </c>
      <c r="D4581" s="111" t="s">
        <v>1874</v>
      </c>
      <c r="E4581" s="79" t="s">
        <v>991</v>
      </c>
      <c r="F4581" s="79"/>
      <c r="G4581" s="112" t="s">
        <v>198</v>
      </c>
      <c r="H4581" s="115">
        <v>28.936900000000001</v>
      </c>
      <c r="I4581" s="114">
        <v>15.18</v>
      </c>
      <c r="J4581" s="114">
        <v>439.26</v>
      </c>
    </row>
    <row r="4582" spans="1:10" ht="38.25" x14ac:dyDescent="0.2">
      <c r="A4582" s="111" t="s">
        <v>951</v>
      </c>
      <c r="B4582" s="113" t="s">
        <v>1983</v>
      </c>
      <c r="C4582" s="111" t="s">
        <v>114</v>
      </c>
      <c r="D4582" s="111" t="s">
        <v>1984</v>
      </c>
      <c r="E4582" s="79" t="s">
        <v>991</v>
      </c>
      <c r="F4582" s="79"/>
      <c r="G4582" s="112" t="s">
        <v>137</v>
      </c>
      <c r="H4582" s="115">
        <v>1.2</v>
      </c>
      <c r="I4582" s="114">
        <v>534.96</v>
      </c>
      <c r="J4582" s="114">
        <v>641.95000000000005</v>
      </c>
    </row>
    <row r="4583" spans="1:10" ht="38.25" x14ac:dyDescent="0.2">
      <c r="A4583" s="116" t="s">
        <v>961</v>
      </c>
      <c r="B4583" s="118" t="s">
        <v>2152</v>
      </c>
      <c r="C4583" s="116" t="s">
        <v>114</v>
      </c>
      <c r="D4583" s="116" t="s">
        <v>2153</v>
      </c>
      <c r="E4583" s="76" t="s">
        <v>964</v>
      </c>
      <c r="F4583" s="76"/>
      <c r="G4583" s="117" t="s">
        <v>116</v>
      </c>
      <c r="H4583" s="120">
        <v>1.3111999999999999</v>
      </c>
      <c r="I4583" s="119">
        <v>80.760000000000005</v>
      </c>
      <c r="J4583" s="119">
        <v>105.89</v>
      </c>
    </row>
    <row r="4584" spans="1:10" ht="25.5" x14ac:dyDescent="0.2">
      <c r="A4584" s="116" t="s">
        <v>961</v>
      </c>
      <c r="B4584" s="118" t="s">
        <v>1057</v>
      </c>
      <c r="C4584" s="116" t="s">
        <v>114</v>
      </c>
      <c r="D4584" s="116" t="s">
        <v>1058</v>
      </c>
      <c r="E4584" s="76" t="s">
        <v>964</v>
      </c>
      <c r="F4584" s="76"/>
      <c r="G4584" s="117" t="s">
        <v>1009</v>
      </c>
      <c r="H4584" s="120">
        <v>5.67E-2</v>
      </c>
      <c r="I4584" s="119">
        <v>7.25</v>
      </c>
      <c r="J4584" s="119">
        <v>0.41</v>
      </c>
    </row>
    <row r="4585" spans="1:10" ht="25.5" x14ac:dyDescent="0.2">
      <c r="A4585" s="116" t="s">
        <v>961</v>
      </c>
      <c r="B4585" s="118" t="s">
        <v>1059</v>
      </c>
      <c r="C4585" s="116" t="s">
        <v>114</v>
      </c>
      <c r="D4585" s="116" t="s">
        <v>1060</v>
      </c>
      <c r="E4585" s="76" t="s">
        <v>964</v>
      </c>
      <c r="F4585" s="76"/>
      <c r="G4585" s="117" t="s">
        <v>126</v>
      </c>
      <c r="H4585" s="120">
        <v>4.4770000000000003</v>
      </c>
      <c r="I4585" s="119">
        <v>2.4</v>
      </c>
      <c r="J4585" s="119">
        <v>10.74</v>
      </c>
    </row>
    <row r="4586" spans="1:10" x14ac:dyDescent="0.2">
      <c r="A4586" s="116" t="s">
        <v>961</v>
      </c>
      <c r="B4586" s="118" t="s">
        <v>2154</v>
      </c>
      <c r="C4586" s="116" t="s">
        <v>114</v>
      </c>
      <c r="D4586" s="116" t="s">
        <v>2155</v>
      </c>
      <c r="E4586" s="76" t="s">
        <v>964</v>
      </c>
      <c r="F4586" s="76"/>
      <c r="G4586" s="117" t="s">
        <v>198</v>
      </c>
      <c r="H4586" s="120">
        <v>0.26190000000000002</v>
      </c>
      <c r="I4586" s="119">
        <v>15.53</v>
      </c>
      <c r="J4586" s="119">
        <v>4.0599999999999996</v>
      </c>
    </row>
    <row r="4587" spans="1:10" ht="25.5" x14ac:dyDescent="0.2">
      <c r="A4587" s="124"/>
      <c r="B4587" s="124"/>
      <c r="C4587" s="124"/>
      <c r="D4587" s="124"/>
      <c r="E4587" s="124" t="s">
        <v>971</v>
      </c>
      <c r="F4587" s="125">
        <v>1183.99</v>
      </c>
      <c r="G4587" s="124" t="s">
        <v>972</v>
      </c>
      <c r="H4587" s="125">
        <v>0</v>
      </c>
      <c r="I4587" s="124" t="s">
        <v>973</v>
      </c>
      <c r="J4587" s="125">
        <v>1183.99</v>
      </c>
    </row>
    <row r="4588" spans="1:10" ht="15" customHeight="1" thickBot="1" x14ac:dyDescent="0.25">
      <c r="A4588" s="124"/>
      <c r="B4588" s="124"/>
      <c r="C4588" s="124"/>
      <c r="D4588" s="124"/>
      <c r="E4588" s="124" t="s">
        <v>974</v>
      </c>
      <c r="F4588" s="125">
        <v>641.87</v>
      </c>
      <c r="G4588" s="124"/>
      <c r="H4588" s="77" t="s">
        <v>975</v>
      </c>
      <c r="I4588" s="77"/>
      <c r="J4588" s="125">
        <v>3110.63</v>
      </c>
    </row>
    <row r="4589" spans="1:10" ht="15" thickTop="1" x14ac:dyDescent="0.2">
      <c r="A4589" s="110"/>
      <c r="B4589" s="110"/>
      <c r="C4589" s="110"/>
      <c r="D4589" s="110"/>
      <c r="E4589" s="110"/>
      <c r="F4589" s="110"/>
      <c r="G4589" s="110"/>
      <c r="H4589" s="110"/>
      <c r="I4589" s="110"/>
      <c r="J4589" s="110"/>
    </row>
    <row r="4590" spans="1:10" ht="15" x14ac:dyDescent="0.2">
      <c r="A4590" s="102"/>
      <c r="B4590" s="104" t="s">
        <v>106</v>
      </c>
      <c r="C4590" s="102" t="s">
        <v>107</v>
      </c>
      <c r="D4590" s="102" t="s">
        <v>8</v>
      </c>
      <c r="E4590" s="65" t="s">
        <v>948</v>
      </c>
      <c r="F4590" s="65"/>
      <c r="G4590" s="103" t="s">
        <v>108</v>
      </c>
      <c r="H4590" s="104" t="s">
        <v>109</v>
      </c>
      <c r="I4590" s="104" t="s">
        <v>110</v>
      </c>
      <c r="J4590" s="104" t="s">
        <v>9</v>
      </c>
    </row>
    <row r="4591" spans="1:10" ht="25.5" customHeight="1" x14ac:dyDescent="0.2">
      <c r="A4591" s="105" t="s">
        <v>949</v>
      </c>
      <c r="B4591" s="107" t="s">
        <v>2983</v>
      </c>
      <c r="C4591" s="105" t="s">
        <v>114</v>
      </c>
      <c r="D4591" s="105" t="s">
        <v>2984</v>
      </c>
      <c r="E4591" s="78" t="s">
        <v>991</v>
      </c>
      <c r="F4591" s="78"/>
      <c r="G4591" s="106" t="s">
        <v>137</v>
      </c>
      <c r="H4591" s="109">
        <v>1</v>
      </c>
      <c r="I4591" s="108">
        <v>3464.98</v>
      </c>
      <c r="J4591" s="108">
        <v>3464.98</v>
      </c>
    </row>
    <row r="4592" spans="1:10" ht="25.5" x14ac:dyDescent="0.2">
      <c r="A4592" s="111" t="s">
        <v>951</v>
      </c>
      <c r="B4592" s="113" t="s">
        <v>980</v>
      </c>
      <c r="C4592" s="111" t="s">
        <v>114</v>
      </c>
      <c r="D4592" s="111" t="s">
        <v>981</v>
      </c>
      <c r="E4592" s="79" t="s">
        <v>957</v>
      </c>
      <c r="F4592" s="79"/>
      <c r="G4592" s="112" t="s">
        <v>958</v>
      </c>
      <c r="H4592" s="115">
        <v>1.8137000000000001</v>
      </c>
      <c r="I4592" s="114">
        <v>23.52</v>
      </c>
      <c r="J4592" s="114">
        <v>42.65</v>
      </c>
    </row>
    <row r="4593" spans="1:10" ht="25.5" x14ac:dyDescent="0.2">
      <c r="A4593" s="111" t="s">
        <v>951</v>
      </c>
      <c r="B4593" s="113" t="s">
        <v>1222</v>
      </c>
      <c r="C4593" s="111" t="s">
        <v>114</v>
      </c>
      <c r="D4593" s="111" t="s">
        <v>1223</v>
      </c>
      <c r="E4593" s="79" t="s">
        <v>957</v>
      </c>
      <c r="F4593" s="79"/>
      <c r="G4593" s="112" t="s">
        <v>958</v>
      </c>
      <c r="H4593" s="115">
        <v>9.0685000000000002</v>
      </c>
      <c r="I4593" s="114">
        <v>25.53</v>
      </c>
      <c r="J4593" s="114">
        <v>231.51</v>
      </c>
    </row>
    <row r="4594" spans="1:10" ht="25.5" x14ac:dyDescent="0.2">
      <c r="A4594" s="111" t="s">
        <v>951</v>
      </c>
      <c r="B4594" s="113" t="s">
        <v>1018</v>
      </c>
      <c r="C4594" s="111" t="s">
        <v>114</v>
      </c>
      <c r="D4594" s="111" t="s">
        <v>1019</v>
      </c>
      <c r="E4594" s="79" t="s">
        <v>957</v>
      </c>
      <c r="F4594" s="79"/>
      <c r="G4594" s="112" t="s">
        <v>958</v>
      </c>
      <c r="H4594" s="115">
        <v>31.992999999999999</v>
      </c>
      <c r="I4594" s="114">
        <v>27.06</v>
      </c>
      <c r="J4594" s="114">
        <v>865.73</v>
      </c>
    </row>
    <row r="4595" spans="1:10" ht="25.5" x14ac:dyDescent="0.2">
      <c r="A4595" s="111" t="s">
        <v>951</v>
      </c>
      <c r="B4595" s="113" t="s">
        <v>959</v>
      </c>
      <c r="C4595" s="111" t="s">
        <v>114</v>
      </c>
      <c r="D4595" s="111" t="s">
        <v>960</v>
      </c>
      <c r="E4595" s="79" t="s">
        <v>957</v>
      </c>
      <c r="F4595" s="79"/>
      <c r="G4595" s="112" t="s">
        <v>958</v>
      </c>
      <c r="H4595" s="115">
        <v>31.992999999999999</v>
      </c>
      <c r="I4595" s="114">
        <v>22.4</v>
      </c>
      <c r="J4595" s="114">
        <v>716.64</v>
      </c>
    </row>
    <row r="4596" spans="1:10" ht="25.5" customHeight="1" x14ac:dyDescent="0.2">
      <c r="A4596" s="111" t="s">
        <v>951</v>
      </c>
      <c r="B4596" s="113" t="s">
        <v>1093</v>
      </c>
      <c r="C4596" s="111" t="s">
        <v>114</v>
      </c>
      <c r="D4596" s="111" t="s">
        <v>1094</v>
      </c>
      <c r="E4596" s="79" t="s">
        <v>984</v>
      </c>
      <c r="F4596" s="79"/>
      <c r="G4596" s="112" t="s">
        <v>985</v>
      </c>
      <c r="H4596" s="115">
        <v>6.6349999999999998</v>
      </c>
      <c r="I4596" s="114">
        <v>1.31</v>
      </c>
      <c r="J4596" s="114">
        <v>8.69</v>
      </c>
    </row>
    <row r="4597" spans="1:10" ht="25.5" customHeight="1" x14ac:dyDescent="0.2">
      <c r="A4597" s="111" t="s">
        <v>951</v>
      </c>
      <c r="B4597" s="113" t="s">
        <v>1095</v>
      </c>
      <c r="C4597" s="111" t="s">
        <v>114</v>
      </c>
      <c r="D4597" s="111" t="s">
        <v>1096</v>
      </c>
      <c r="E4597" s="79" t="s">
        <v>984</v>
      </c>
      <c r="F4597" s="79"/>
      <c r="G4597" s="112" t="s">
        <v>988</v>
      </c>
      <c r="H4597" s="115">
        <v>18.091699999999999</v>
      </c>
      <c r="I4597" s="114">
        <v>0.53</v>
      </c>
      <c r="J4597" s="114">
        <v>9.58</v>
      </c>
    </row>
    <row r="4598" spans="1:10" ht="25.5" customHeight="1" x14ac:dyDescent="0.2">
      <c r="A4598" s="111" t="s">
        <v>951</v>
      </c>
      <c r="B4598" s="113" t="s">
        <v>982</v>
      </c>
      <c r="C4598" s="111" t="s">
        <v>114</v>
      </c>
      <c r="D4598" s="111" t="s">
        <v>983</v>
      </c>
      <c r="E4598" s="79" t="s">
        <v>984</v>
      </c>
      <c r="F4598" s="79"/>
      <c r="G4598" s="112" t="s">
        <v>985</v>
      </c>
      <c r="H4598" s="115">
        <v>0.77359999999999995</v>
      </c>
      <c r="I4598" s="114">
        <v>41.05</v>
      </c>
      <c r="J4598" s="114">
        <v>31.75</v>
      </c>
    </row>
    <row r="4599" spans="1:10" ht="25.5" customHeight="1" x14ac:dyDescent="0.2">
      <c r="A4599" s="111" t="s">
        <v>951</v>
      </c>
      <c r="B4599" s="113" t="s">
        <v>986</v>
      </c>
      <c r="C4599" s="111" t="s">
        <v>114</v>
      </c>
      <c r="D4599" s="111" t="s">
        <v>987</v>
      </c>
      <c r="E4599" s="79" t="s">
        <v>984</v>
      </c>
      <c r="F4599" s="79"/>
      <c r="G4599" s="112" t="s">
        <v>988</v>
      </c>
      <c r="H4599" s="115">
        <v>1.0401</v>
      </c>
      <c r="I4599" s="114">
        <v>39.799999999999997</v>
      </c>
      <c r="J4599" s="114">
        <v>41.39</v>
      </c>
    </row>
    <row r="4600" spans="1:10" ht="25.5" customHeight="1" x14ac:dyDescent="0.2">
      <c r="A4600" s="111" t="s">
        <v>951</v>
      </c>
      <c r="B4600" s="113" t="s">
        <v>1873</v>
      </c>
      <c r="C4600" s="111" t="s">
        <v>114</v>
      </c>
      <c r="D4600" s="111" t="s">
        <v>1874</v>
      </c>
      <c r="E4600" s="79" t="s">
        <v>991</v>
      </c>
      <c r="F4600" s="79"/>
      <c r="G4600" s="112" t="s">
        <v>198</v>
      </c>
      <c r="H4600" s="115">
        <v>42.646299999999997</v>
      </c>
      <c r="I4600" s="114">
        <v>15.18</v>
      </c>
      <c r="J4600" s="114">
        <v>647.37</v>
      </c>
    </row>
    <row r="4601" spans="1:10" ht="38.25" x14ac:dyDescent="0.2">
      <c r="A4601" s="111" t="s">
        <v>951</v>
      </c>
      <c r="B4601" s="113" t="s">
        <v>1981</v>
      </c>
      <c r="C4601" s="111" t="s">
        <v>114</v>
      </c>
      <c r="D4601" s="111" t="s">
        <v>1982</v>
      </c>
      <c r="E4601" s="79" t="s">
        <v>991</v>
      </c>
      <c r="F4601" s="79"/>
      <c r="G4601" s="112" t="s">
        <v>137</v>
      </c>
      <c r="H4601" s="115">
        <v>1.2</v>
      </c>
      <c r="I4601" s="114">
        <v>515.19000000000005</v>
      </c>
      <c r="J4601" s="114">
        <v>618.22</v>
      </c>
    </row>
    <row r="4602" spans="1:10" ht="38.25" x14ac:dyDescent="0.2">
      <c r="A4602" s="116" t="s">
        <v>961</v>
      </c>
      <c r="B4602" s="118" t="s">
        <v>2152</v>
      </c>
      <c r="C4602" s="116" t="s">
        <v>114</v>
      </c>
      <c r="D4602" s="116" t="s">
        <v>2153</v>
      </c>
      <c r="E4602" s="76" t="s">
        <v>964</v>
      </c>
      <c r="F4602" s="76"/>
      <c r="G4602" s="117" t="s">
        <v>116</v>
      </c>
      <c r="H4602" s="120">
        <v>2.9790000000000001</v>
      </c>
      <c r="I4602" s="119">
        <v>80.760000000000005</v>
      </c>
      <c r="J4602" s="119">
        <v>240.58</v>
      </c>
    </row>
    <row r="4603" spans="1:10" ht="25.5" x14ac:dyDescent="0.2">
      <c r="A4603" s="116" t="s">
        <v>961</v>
      </c>
      <c r="B4603" s="118" t="s">
        <v>1057</v>
      </c>
      <c r="C4603" s="116" t="s">
        <v>114</v>
      </c>
      <c r="D4603" s="116" t="s">
        <v>1058</v>
      </c>
      <c r="E4603" s="76" t="s">
        <v>964</v>
      </c>
      <c r="F4603" s="76"/>
      <c r="G4603" s="117" t="s">
        <v>1009</v>
      </c>
      <c r="H4603" s="120">
        <v>0.12</v>
      </c>
      <c r="I4603" s="119">
        <v>7.25</v>
      </c>
      <c r="J4603" s="119">
        <v>0.87</v>
      </c>
    </row>
    <row r="4604" spans="1:10" x14ac:dyDescent="0.2">
      <c r="A4604" s="116" t="s">
        <v>961</v>
      </c>
      <c r="B4604" s="118" t="s">
        <v>2154</v>
      </c>
      <c r="C4604" s="116" t="s">
        <v>114</v>
      </c>
      <c r="D4604" s="116" t="s">
        <v>2155</v>
      </c>
      <c r="E4604" s="76" t="s">
        <v>964</v>
      </c>
      <c r="F4604" s="76"/>
      <c r="G4604" s="117" t="s">
        <v>198</v>
      </c>
      <c r="H4604" s="120">
        <v>0.64449999999999996</v>
      </c>
      <c r="I4604" s="119">
        <v>15.53</v>
      </c>
      <c r="J4604" s="119">
        <v>10</v>
      </c>
    </row>
    <row r="4605" spans="1:10" ht="25.5" x14ac:dyDescent="0.2">
      <c r="A4605" s="124"/>
      <c r="B4605" s="124"/>
      <c r="C4605" s="124"/>
      <c r="D4605" s="124"/>
      <c r="E4605" s="124" t="s">
        <v>971</v>
      </c>
      <c r="F4605" s="125">
        <v>1772.88</v>
      </c>
      <c r="G4605" s="124" t="s">
        <v>972</v>
      </c>
      <c r="H4605" s="125">
        <v>0</v>
      </c>
      <c r="I4605" s="124" t="s">
        <v>973</v>
      </c>
      <c r="J4605" s="125">
        <v>1772.88</v>
      </c>
    </row>
    <row r="4606" spans="1:10" ht="15" customHeight="1" thickBot="1" x14ac:dyDescent="0.25">
      <c r="A4606" s="124"/>
      <c r="B4606" s="124"/>
      <c r="C4606" s="124"/>
      <c r="D4606" s="124"/>
      <c r="E4606" s="124" t="s">
        <v>974</v>
      </c>
      <c r="F4606" s="125">
        <v>900.89</v>
      </c>
      <c r="G4606" s="124"/>
      <c r="H4606" s="77" t="s">
        <v>975</v>
      </c>
      <c r="I4606" s="77"/>
      <c r="J4606" s="125">
        <v>4365.87</v>
      </c>
    </row>
    <row r="4607" spans="1:10" ht="15" thickTop="1" x14ac:dyDescent="0.2">
      <c r="A4607" s="110"/>
      <c r="B4607" s="110"/>
      <c r="C4607" s="110"/>
      <c r="D4607" s="110"/>
      <c r="E4607" s="110"/>
      <c r="F4607" s="110"/>
      <c r="G4607" s="110"/>
      <c r="H4607" s="110"/>
      <c r="I4607" s="110"/>
      <c r="J4607" s="110"/>
    </row>
    <row r="4608" spans="1:10" ht="15" x14ac:dyDescent="0.2">
      <c r="A4608" s="102"/>
      <c r="B4608" s="104" t="s">
        <v>106</v>
      </c>
      <c r="C4608" s="102" t="s">
        <v>107</v>
      </c>
      <c r="D4608" s="102" t="s">
        <v>8</v>
      </c>
      <c r="E4608" s="65" t="s">
        <v>948</v>
      </c>
      <c r="F4608" s="65"/>
      <c r="G4608" s="103" t="s">
        <v>108</v>
      </c>
      <c r="H4608" s="104" t="s">
        <v>109</v>
      </c>
      <c r="I4608" s="104" t="s">
        <v>110</v>
      </c>
      <c r="J4608" s="104" t="s">
        <v>9</v>
      </c>
    </row>
    <row r="4609" spans="1:10" ht="14.25" customHeight="1" x14ac:dyDescent="0.2">
      <c r="A4609" s="105" t="s">
        <v>949</v>
      </c>
      <c r="B4609" s="107" t="s">
        <v>1165</v>
      </c>
      <c r="C4609" s="105" t="s">
        <v>114</v>
      </c>
      <c r="D4609" s="105" t="s">
        <v>1166</v>
      </c>
      <c r="E4609" s="78" t="s">
        <v>957</v>
      </c>
      <c r="F4609" s="78"/>
      <c r="G4609" s="106" t="s">
        <v>958</v>
      </c>
      <c r="H4609" s="109">
        <v>1</v>
      </c>
      <c r="I4609" s="108">
        <v>28.55</v>
      </c>
      <c r="J4609" s="108">
        <v>28.55</v>
      </c>
    </row>
    <row r="4610" spans="1:10" ht="25.5" x14ac:dyDescent="0.2">
      <c r="A4610" s="111" t="s">
        <v>951</v>
      </c>
      <c r="B4610" s="113" t="s">
        <v>2052</v>
      </c>
      <c r="C4610" s="111" t="s">
        <v>114</v>
      </c>
      <c r="D4610" s="111" t="s">
        <v>2053</v>
      </c>
      <c r="E4610" s="79" t="s">
        <v>957</v>
      </c>
      <c r="F4610" s="79"/>
      <c r="G4610" s="112" t="s">
        <v>958</v>
      </c>
      <c r="H4610" s="115">
        <v>1</v>
      </c>
      <c r="I4610" s="114">
        <v>0.35</v>
      </c>
      <c r="J4610" s="114">
        <v>0.35</v>
      </c>
    </row>
    <row r="4611" spans="1:10" x14ac:dyDescent="0.2">
      <c r="A4611" s="116" t="s">
        <v>961</v>
      </c>
      <c r="B4611" s="118" t="s">
        <v>2054</v>
      </c>
      <c r="C4611" s="116" t="s">
        <v>114</v>
      </c>
      <c r="D4611" s="116" t="s">
        <v>2055</v>
      </c>
      <c r="E4611" s="76" t="s">
        <v>1027</v>
      </c>
      <c r="F4611" s="76"/>
      <c r="G4611" s="117" t="s">
        <v>958</v>
      </c>
      <c r="H4611" s="120">
        <v>1</v>
      </c>
      <c r="I4611" s="119">
        <v>20.71</v>
      </c>
      <c r="J4611" s="119">
        <v>20.71</v>
      </c>
    </row>
    <row r="4612" spans="1:10" ht="25.5" x14ac:dyDescent="0.2">
      <c r="A4612" s="116" t="s">
        <v>961</v>
      </c>
      <c r="B4612" s="118" t="s">
        <v>1820</v>
      </c>
      <c r="C4612" s="116" t="s">
        <v>114</v>
      </c>
      <c r="D4612" s="116" t="s">
        <v>1821</v>
      </c>
      <c r="E4612" s="76" t="s">
        <v>964</v>
      </c>
      <c r="F4612" s="76"/>
      <c r="G4612" s="117" t="s">
        <v>958</v>
      </c>
      <c r="H4612" s="120">
        <v>1</v>
      </c>
      <c r="I4612" s="119">
        <v>1.4</v>
      </c>
      <c r="J4612" s="119">
        <v>1.4</v>
      </c>
    </row>
    <row r="4613" spans="1:10" ht="25.5" x14ac:dyDescent="0.2">
      <c r="A4613" s="116" t="s">
        <v>961</v>
      </c>
      <c r="B4613" s="118" t="s">
        <v>1822</v>
      </c>
      <c r="C4613" s="116" t="s">
        <v>114</v>
      </c>
      <c r="D4613" s="116" t="s">
        <v>1823</v>
      </c>
      <c r="E4613" s="76" t="s">
        <v>964</v>
      </c>
      <c r="F4613" s="76"/>
      <c r="G4613" s="117" t="s">
        <v>958</v>
      </c>
      <c r="H4613" s="120">
        <v>1</v>
      </c>
      <c r="I4613" s="119">
        <v>1.01</v>
      </c>
      <c r="J4613" s="119">
        <v>1.01</v>
      </c>
    </row>
    <row r="4614" spans="1:10" ht="25.5" x14ac:dyDescent="0.2">
      <c r="A4614" s="116" t="s">
        <v>961</v>
      </c>
      <c r="B4614" s="118" t="s">
        <v>1824</v>
      </c>
      <c r="C4614" s="116" t="s">
        <v>114</v>
      </c>
      <c r="D4614" s="116" t="s">
        <v>1825</v>
      </c>
      <c r="E4614" s="76" t="s">
        <v>964</v>
      </c>
      <c r="F4614" s="76"/>
      <c r="G4614" s="117" t="s">
        <v>958</v>
      </c>
      <c r="H4614" s="120">
        <v>1</v>
      </c>
      <c r="I4614" s="119">
        <v>1.34</v>
      </c>
      <c r="J4614" s="119">
        <v>1.34</v>
      </c>
    </row>
    <row r="4615" spans="1:10" ht="25.5" x14ac:dyDescent="0.2">
      <c r="A4615" s="116" t="s">
        <v>961</v>
      </c>
      <c r="B4615" s="118" t="s">
        <v>1826</v>
      </c>
      <c r="C4615" s="116" t="s">
        <v>114</v>
      </c>
      <c r="D4615" s="116" t="s">
        <v>1827</v>
      </c>
      <c r="E4615" s="76" t="s">
        <v>964</v>
      </c>
      <c r="F4615" s="76"/>
      <c r="G4615" s="117" t="s">
        <v>958</v>
      </c>
      <c r="H4615" s="120">
        <v>1</v>
      </c>
      <c r="I4615" s="119">
        <v>0.04</v>
      </c>
      <c r="J4615" s="119">
        <v>0.04</v>
      </c>
    </row>
    <row r="4616" spans="1:10" ht="25.5" x14ac:dyDescent="0.2">
      <c r="A4616" s="116" t="s">
        <v>961</v>
      </c>
      <c r="B4616" s="118" t="s">
        <v>2156</v>
      </c>
      <c r="C4616" s="116" t="s">
        <v>114</v>
      </c>
      <c r="D4616" s="116" t="s">
        <v>2157</v>
      </c>
      <c r="E4616" s="76" t="s">
        <v>964</v>
      </c>
      <c r="F4616" s="76"/>
      <c r="G4616" s="117" t="s">
        <v>958</v>
      </c>
      <c r="H4616" s="120">
        <v>1</v>
      </c>
      <c r="I4616" s="119">
        <v>1.97</v>
      </c>
      <c r="J4616" s="119">
        <v>1.97</v>
      </c>
    </row>
    <row r="4617" spans="1:10" ht="25.5" x14ac:dyDescent="0.2">
      <c r="A4617" s="116" t="s">
        <v>961</v>
      </c>
      <c r="B4617" s="118" t="s">
        <v>2158</v>
      </c>
      <c r="C4617" s="116" t="s">
        <v>114</v>
      </c>
      <c r="D4617" s="116" t="s">
        <v>2159</v>
      </c>
      <c r="E4617" s="76" t="s">
        <v>964</v>
      </c>
      <c r="F4617" s="76"/>
      <c r="G4617" s="117" t="s">
        <v>958</v>
      </c>
      <c r="H4617" s="120">
        <v>1</v>
      </c>
      <c r="I4617" s="119">
        <v>1.73</v>
      </c>
      <c r="J4617" s="119">
        <v>1.73</v>
      </c>
    </row>
    <row r="4618" spans="1:10" ht="25.5" x14ac:dyDescent="0.2">
      <c r="A4618" s="124"/>
      <c r="B4618" s="124"/>
      <c r="C4618" s="124"/>
      <c r="D4618" s="124"/>
      <c r="E4618" s="124" t="s">
        <v>971</v>
      </c>
      <c r="F4618" s="125">
        <v>21.06</v>
      </c>
      <c r="G4618" s="124" t="s">
        <v>972</v>
      </c>
      <c r="H4618" s="125">
        <v>0</v>
      </c>
      <c r="I4618" s="124" t="s">
        <v>973</v>
      </c>
      <c r="J4618" s="125">
        <v>21.06</v>
      </c>
    </row>
    <row r="4619" spans="1:10" ht="15" customHeight="1" thickBot="1" x14ac:dyDescent="0.25">
      <c r="A4619" s="124"/>
      <c r="B4619" s="124"/>
      <c r="C4619" s="124"/>
      <c r="D4619" s="124"/>
      <c r="E4619" s="124" t="s">
        <v>974</v>
      </c>
      <c r="F4619" s="125">
        <v>7.42</v>
      </c>
      <c r="G4619" s="124"/>
      <c r="H4619" s="77" t="s">
        <v>975</v>
      </c>
      <c r="I4619" s="77"/>
      <c r="J4619" s="125">
        <v>35.97</v>
      </c>
    </row>
    <row r="4620" spans="1:10" ht="15" thickTop="1" x14ac:dyDescent="0.2">
      <c r="A4620" s="110"/>
      <c r="B4620" s="110"/>
      <c r="C4620" s="110"/>
      <c r="D4620" s="110"/>
      <c r="E4620" s="110"/>
      <c r="F4620" s="110"/>
      <c r="G4620" s="110"/>
      <c r="H4620" s="110"/>
      <c r="I4620" s="110"/>
      <c r="J4620" s="110"/>
    </row>
    <row r="4621" spans="1:10" ht="15" x14ac:dyDescent="0.2">
      <c r="A4621" s="102"/>
      <c r="B4621" s="104" t="s">
        <v>106</v>
      </c>
      <c r="C4621" s="102" t="s">
        <v>107</v>
      </c>
      <c r="D4621" s="102" t="s">
        <v>8</v>
      </c>
      <c r="E4621" s="65" t="s">
        <v>948</v>
      </c>
      <c r="F4621" s="65"/>
      <c r="G4621" s="103" t="s">
        <v>108</v>
      </c>
      <c r="H4621" s="104" t="s">
        <v>109</v>
      </c>
      <c r="I4621" s="104" t="s">
        <v>110</v>
      </c>
      <c r="J4621" s="104" t="s">
        <v>9</v>
      </c>
    </row>
    <row r="4622" spans="1:10" ht="38.25" x14ac:dyDescent="0.2">
      <c r="A4622" s="105" t="s">
        <v>949</v>
      </c>
      <c r="B4622" s="107" t="s">
        <v>3446</v>
      </c>
      <c r="C4622" s="105" t="s">
        <v>114</v>
      </c>
      <c r="D4622" s="105" t="s">
        <v>3447</v>
      </c>
      <c r="E4622" s="78" t="s">
        <v>954</v>
      </c>
      <c r="F4622" s="78"/>
      <c r="G4622" s="106" t="s">
        <v>116</v>
      </c>
      <c r="H4622" s="109">
        <v>1</v>
      </c>
      <c r="I4622" s="108">
        <v>22.08</v>
      </c>
      <c r="J4622" s="108">
        <v>22.08</v>
      </c>
    </row>
    <row r="4623" spans="1:10" ht="25.5" x14ac:dyDescent="0.2">
      <c r="A4623" s="111" t="s">
        <v>951</v>
      </c>
      <c r="B4623" s="113" t="s">
        <v>1165</v>
      </c>
      <c r="C4623" s="111" t="s">
        <v>114</v>
      </c>
      <c r="D4623" s="111" t="s">
        <v>1166</v>
      </c>
      <c r="E4623" s="79" t="s">
        <v>957</v>
      </c>
      <c r="F4623" s="79"/>
      <c r="G4623" s="112" t="s">
        <v>958</v>
      </c>
      <c r="H4623" s="115">
        <v>0.6069</v>
      </c>
      <c r="I4623" s="114">
        <v>28.55</v>
      </c>
      <c r="J4623" s="114">
        <v>17.32</v>
      </c>
    </row>
    <row r="4624" spans="1:10" x14ac:dyDescent="0.2">
      <c r="A4624" s="116" t="s">
        <v>961</v>
      </c>
      <c r="B4624" s="118" t="s">
        <v>1303</v>
      </c>
      <c r="C4624" s="116" t="s">
        <v>114</v>
      </c>
      <c r="D4624" s="116" t="s">
        <v>1304</v>
      </c>
      <c r="E4624" s="76" t="s">
        <v>964</v>
      </c>
      <c r="F4624" s="76"/>
      <c r="G4624" s="117" t="s">
        <v>1009</v>
      </c>
      <c r="H4624" s="120">
        <v>0.115</v>
      </c>
      <c r="I4624" s="119">
        <v>41.46</v>
      </c>
      <c r="J4624" s="119">
        <v>4.76</v>
      </c>
    </row>
    <row r="4625" spans="1:10" ht="25.5" x14ac:dyDescent="0.2">
      <c r="A4625" s="124"/>
      <c r="B4625" s="124"/>
      <c r="C4625" s="124"/>
      <c r="D4625" s="124"/>
      <c r="E4625" s="124" t="s">
        <v>971</v>
      </c>
      <c r="F4625" s="125">
        <v>12.78</v>
      </c>
      <c r="G4625" s="124" t="s">
        <v>972</v>
      </c>
      <c r="H4625" s="125">
        <v>0</v>
      </c>
      <c r="I4625" s="124" t="s">
        <v>973</v>
      </c>
      <c r="J4625" s="125">
        <v>12.78</v>
      </c>
    </row>
    <row r="4626" spans="1:10" ht="15" customHeight="1" thickBot="1" x14ac:dyDescent="0.25">
      <c r="A4626" s="124"/>
      <c r="B4626" s="124"/>
      <c r="C4626" s="124"/>
      <c r="D4626" s="124"/>
      <c r="E4626" s="124" t="s">
        <v>974</v>
      </c>
      <c r="F4626" s="125">
        <v>5.74</v>
      </c>
      <c r="G4626" s="124"/>
      <c r="H4626" s="77" t="s">
        <v>975</v>
      </c>
      <c r="I4626" s="77"/>
      <c r="J4626" s="125">
        <v>27.82</v>
      </c>
    </row>
    <row r="4627" spans="1:10" ht="15" thickTop="1" x14ac:dyDescent="0.2">
      <c r="A4627" s="110"/>
      <c r="B4627" s="110"/>
      <c r="C4627" s="110"/>
      <c r="D4627" s="110"/>
      <c r="E4627" s="110"/>
      <c r="F4627" s="110"/>
      <c r="G4627" s="110"/>
      <c r="H4627" s="110"/>
      <c r="I4627" s="110"/>
      <c r="J4627" s="110"/>
    </row>
    <row r="4628" spans="1:10" ht="15" x14ac:dyDescent="0.2">
      <c r="A4628" s="102"/>
      <c r="B4628" s="104" t="s">
        <v>106</v>
      </c>
      <c r="C4628" s="102" t="s">
        <v>107</v>
      </c>
      <c r="D4628" s="102" t="s">
        <v>8</v>
      </c>
      <c r="E4628" s="65" t="s">
        <v>948</v>
      </c>
      <c r="F4628" s="65"/>
      <c r="G4628" s="103" t="s">
        <v>108</v>
      </c>
      <c r="H4628" s="104" t="s">
        <v>109</v>
      </c>
      <c r="I4628" s="104" t="s">
        <v>110</v>
      </c>
      <c r="J4628" s="104" t="s">
        <v>9</v>
      </c>
    </row>
    <row r="4629" spans="1:10" x14ac:dyDescent="0.2">
      <c r="A4629" s="105" t="s">
        <v>949</v>
      </c>
      <c r="B4629" s="107" t="s">
        <v>952</v>
      </c>
      <c r="C4629" s="105" t="s">
        <v>114</v>
      </c>
      <c r="D4629" s="105" t="s">
        <v>953</v>
      </c>
      <c r="E4629" s="78" t="s">
        <v>954</v>
      </c>
      <c r="F4629" s="78"/>
      <c r="G4629" s="106" t="s">
        <v>116</v>
      </c>
      <c r="H4629" s="109">
        <v>1</v>
      </c>
      <c r="I4629" s="108">
        <v>24.75</v>
      </c>
      <c r="J4629" s="108">
        <v>24.75</v>
      </c>
    </row>
    <row r="4630" spans="1:10" ht="25.5" x14ac:dyDescent="0.2">
      <c r="A4630" s="111" t="s">
        <v>951</v>
      </c>
      <c r="B4630" s="113" t="s">
        <v>1165</v>
      </c>
      <c r="C4630" s="111" t="s">
        <v>114</v>
      </c>
      <c r="D4630" s="111" t="s">
        <v>1166</v>
      </c>
      <c r="E4630" s="79" t="s">
        <v>957</v>
      </c>
      <c r="F4630" s="79"/>
      <c r="G4630" s="112" t="s">
        <v>958</v>
      </c>
      <c r="H4630" s="115">
        <v>0.45290000000000002</v>
      </c>
      <c r="I4630" s="114">
        <v>28.55</v>
      </c>
      <c r="J4630" s="114">
        <v>12.93</v>
      </c>
    </row>
    <row r="4631" spans="1:10" x14ac:dyDescent="0.2">
      <c r="A4631" s="116" t="s">
        <v>961</v>
      </c>
      <c r="B4631" s="118" t="s">
        <v>2160</v>
      </c>
      <c r="C4631" s="116" t="s">
        <v>114</v>
      </c>
      <c r="D4631" s="116" t="s">
        <v>2161</v>
      </c>
      <c r="E4631" s="76" t="s">
        <v>964</v>
      </c>
      <c r="F4631" s="76"/>
      <c r="G4631" s="117" t="s">
        <v>1009</v>
      </c>
      <c r="H4631" s="120">
        <v>0.32569999999999999</v>
      </c>
      <c r="I4631" s="119">
        <v>36.299999999999997</v>
      </c>
      <c r="J4631" s="119">
        <v>11.82</v>
      </c>
    </row>
    <row r="4632" spans="1:10" ht="25.5" x14ac:dyDescent="0.2">
      <c r="A4632" s="124"/>
      <c r="B4632" s="124"/>
      <c r="C4632" s="124"/>
      <c r="D4632" s="124"/>
      <c r="E4632" s="124" t="s">
        <v>971</v>
      </c>
      <c r="F4632" s="125">
        <v>9.5299999999999994</v>
      </c>
      <c r="G4632" s="124" t="s">
        <v>972</v>
      </c>
      <c r="H4632" s="125">
        <v>0</v>
      </c>
      <c r="I4632" s="124" t="s">
        <v>973</v>
      </c>
      <c r="J4632" s="125">
        <v>9.5299999999999994</v>
      </c>
    </row>
    <row r="4633" spans="1:10" ht="15" customHeight="1" thickBot="1" x14ac:dyDescent="0.25">
      <c r="A4633" s="124"/>
      <c r="B4633" s="124"/>
      <c r="C4633" s="124"/>
      <c r="D4633" s="124"/>
      <c r="E4633" s="124" t="s">
        <v>974</v>
      </c>
      <c r="F4633" s="125">
        <v>6.43</v>
      </c>
      <c r="G4633" s="124"/>
      <c r="H4633" s="77" t="s">
        <v>975</v>
      </c>
      <c r="I4633" s="77"/>
      <c r="J4633" s="125">
        <v>31.18</v>
      </c>
    </row>
    <row r="4634" spans="1:10" ht="15" thickTop="1" x14ac:dyDescent="0.2">
      <c r="A4634" s="110"/>
      <c r="B4634" s="110"/>
      <c r="C4634" s="110"/>
      <c r="D4634" s="110"/>
      <c r="E4634" s="110"/>
      <c r="F4634" s="110"/>
      <c r="G4634" s="110"/>
      <c r="H4634" s="110"/>
      <c r="I4634" s="110"/>
      <c r="J4634" s="110"/>
    </row>
    <row r="4635" spans="1:10" ht="15" x14ac:dyDescent="0.2">
      <c r="A4635" s="102"/>
      <c r="B4635" s="104" t="s">
        <v>106</v>
      </c>
      <c r="C4635" s="102" t="s">
        <v>107</v>
      </c>
      <c r="D4635" s="102" t="s">
        <v>8</v>
      </c>
      <c r="E4635" s="65" t="s">
        <v>948</v>
      </c>
      <c r="F4635" s="65"/>
      <c r="G4635" s="103" t="s">
        <v>108</v>
      </c>
      <c r="H4635" s="104" t="s">
        <v>109</v>
      </c>
      <c r="I4635" s="104" t="s">
        <v>110</v>
      </c>
      <c r="J4635" s="104" t="s">
        <v>9</v>
      </c>
    </row>
    <row r="4636" spans="1:10" ht="25.5" x14ac:dyDescent="0.2">
      <c r="A4636" s="105" t="s">
        <v>949</v>
      </c>
      <c r="B4636" s="107" t="s">
        <v>1221</v>
      </c>
      <c r="C4636" s="105" t="s">
        <v>132</v>
      </c>
      <c r="D4636" s="105" t="s">
        <v>3369</v>
      </c>
      <c r="E4636" s="78">
        <v>110</v>
      </c>
      <c r="F4636" s="78"/>
      <c r="G4636" s="106" t="s">
        <v>121</v>
      </c>
      <c r="H4636" s="109">
        <v>1</v>
      </c>
      <c r="I4636" s="108">
        <v>1580.52</v>
      </c>
      <c r="J4636" s="108">
        <v>1580.52</v>
      </c>
    </row>
    <row r="4637" spans="1:10" x14ac:dyDescent="0.2">
      <c r="A4637" s="116" t="s">
        <v>961</v>
      </c>
      <c r="B4637" s="118" t="s">
        <v>2162</v>
      </c>
      <c r="C4637" s="116" t="s">
        <v>119</v>
      </c>
      <c r="D4637" s="116" t="s">
        <v>2163</v>
      </c>
      <c r="E4637" s="76" t="s">
        <v>964</v>
      </c>
      <c r="F4637" s="76"/>
      <c r="G4637" s="117" t="s">
        <v>116</v>
      </c>
      <c r="H4637" s="120">
        <v>7.62</v>
      </c>
      <c r="I4637" s="119">
        <v>85.08</v>
      </c>
      <c r="J4637" s="119">
        <v>648.29999999999995</v>
      </c>
    </row>
    <row r="4638" spans="1:10" x14ac:dyDescent="0.2">
      <c r="A4638" s="116" t="s">
        <v>961</v>
      </c>
      <c r="B4638" s="118" t="s">
        <v>2164</v>
      </c>
      <c r="C4638" s="116" t="s">
        <v>119</v>
      </c>
      <c r="D4638" s="116" t="s">
        <v>2165</v>
      </c>
      <c r="E4638" s="76" t="s">
        <v>964</v>
      </c>
      <c r="F4638" s="76"/>
      <c r="G4638" s="117" t="s">
        <v>116</v>
      </c>
      <c r="H4638" s="120">
        <v>0.12</v>
      </c>
      <c r="I4638" s="119">
        <v>135</v>
      </c>
      <c r="J4638" s="119">
        <v>16.2</v>
      </c>
    </row>
    <row r="4639" spans="1:10" x14ac:dyDescent="0.2">
      <c r="A4639" s="116" t="s">
        <v>961</v>
      </c>
      <c r="B4639" s="118" t="s">
        <v>2166</v>
      </c>
      <c r="C4639" s="116" t="s">
        <v>119</v>
      </c>
      <c r="D4639" s="116" t="s">
        <v>2167</v>
      </c>
      <c r="E4639" s="76" t="s">
        <v>964</v>
      </c>
      <c r="F4639" s="76"/>
      <c r="G4639" s="117" t="s">
        <v>198</v>
      </c>
      <c r="H4639" s="120">
        <v>0.48499999999999999</v>
      </c>
      <c r="I4639" s="119">
        <v>26.27</v>
      </c>
      <c r="J4639" s="119">
        <v>12.74</v>
      </c>
    </row>
    <row r="4640" spans="1:10" x14ac:dyDescent="0.2">
      <c r="A4640" s="116" t="s">
        <v>961</v>
      </c>
      <c r="B4640" s="118" t="s">
        <v>1239</v>
      </c>
      <c r="C4640" s="116" t="s">
        <v>119</v>
      </c>
      <c r="D4640" s="116" t="s">
        <v>1240</v>
      </c>
      <c r="E4640" s="76" t="s">
        <v>1027</v>
      </c>
      <c r="F4640" s="76"/>
      <c r="G4640" s="117" t="s">
        <v>958</v>
      </c>
      <c r="H4640" s="120">
        <v>9.2089999999999996</v>
      </c>
      <c r="I4640" s="119">
        <v>19.47</v>
      </c>
      <c r="J4640" s="119">
        <v>179.29</v>
      </c>
    </row>
    <row r="4641" spans="1:10" x14ac:dyDescent="0.2">
      <c r="A4641" s="116" t="s">
        <v>961</v>
      </c>
      <c r="B4641" s="118" t="s">
        <v>1241</v>
      </c>
      <c r="C4641" s="116" t="s">
        <v>119</v>
      </c>
      <c r="D4641" s="116" t="s">
        <v>1242</v>
      </c>
      <c r="E4641" s="76" t="s">
        <v>1027</v>
      </c>
      <c r="F4641" s="76"/>
      <c r="G4641" s="117" t="s">
        <v>958</v>
      </c>
      <c r="H4641" s="120">
        <v>7.0839999999999996</v>
      </c>
      <c r="I4641" s="119">
        <v>16.57</v>
      </c>
      <c r="J4641" s="119">
        <v>117.38</v>
      </c>
    </row>
    <row r="4642" spans="1:10" x14ac:dyDescent="0.2">
      <c r="A4642" s="116" t="s">
        <v>961</v>
      </c>
      <c r="B4642" s="118" t="s">
        <v>2168</v>
      </c>
      <c r="C4642" s="116" t="s">
        <v>119</v>
      </c>
      <c r="D4642" s="116" t="s">
        <v>2169</v>
      </c>
      <c r="E4642" s="76" t="s">
        <v>1027</v>
      </c>
      <c r="F4642" s="76"/>
      <c r="G4642" s="117" t="s">
        <v>958</v>
      </c>
      <c r="H4642" s="120">
        <v>0.65800000000000003</v>
      </c>
      <c r="I4642" s="119">
        <v>19.47</v>
      </c>
      <c r="J4642" s="119">
        <v>12.81</v>
      </c>
    </row>
    <row r="4643" spans="1:10" x14ac:dyDescent="0.2">
      <c r="A4643" s="116" t="s">
        <v>961</v>
      </c>
      <c r="B4643" s="118" t="s">
        <v>2170</v>
      </c>
      <c r="C4643" s="116" t="s">
        <v>119</v>
      </c>
      <c r="D4643" s="116" t="s">
        <v>2171</v>
      </c>
      <c r="E4643" s="76" t="s">
        <v>1027</v>
      </c>
      <c r="F4643" s="76"/>
      <c r="G4643" s="117" t="s">
        <v>958</v>
      </c>
      <c r="H4643" s="120">
        <v>0.65800000000000003</v>
      </c>
      <c r="I4643" s="119">
        <v>16.57</v>
      </c>
      <c r="J4643" s="119">
        <v>10.9</v>
      </c>
    </row>
    <row r="4644" spans="1:10" x14ac:dyDescent="0.2">
      <c r="A4644" s="116" t="s">
        <v>961</v>
      </c>
      <c r="B4644" s="118" t="s">
        <v>3558</v>
      </c>
      <c r="C4644" s="116" t="s">
        <v>119</v>
      </c>
      <c r="D4644" s="116" t="s">
        <v>3559</v>
      </c>
      <c r="E4644" s="76" t="s">
        <v>964</v>
      </c>
      <c r="F4644" s="76"/>
      <c r="G4644" s="117" t="s">
        <v>121</v>
      </c>
      <c r="H4644" s="120">
        <v>1</v>
      </c>
      <c r="I4644" s="119">
        <v>582.9</v>
      </c>
      <c r="J4644" s="119">
        <v>582.9</v>
      </c>
    </row>
    <row r="4645" spans="1:10" ht="25.5" x14ac:dyDescent="0.2">
      <c r="A4645" s="124"/>
      <c r="B4645" s="124"/>
      <c r="C4645" s="124"/>
      <c r="D4645" s="124"/>
      <c r="E4645" s="124" t="s">
        <v>971</v>
      </c>
      <c r="F4645" s="125">
        <v>320.38</v>
      </c>
      <c r="G4645" s="124" t="s">
        <v>972</v>
      </c>
      <c r="H4645" s="125">
        <v>0</v>
      </c>
      <c r="I4645" s="124" t="s">
        <v>973</v>
      </c>
      <c r="J4645" s="125">
        <v>320.38</v>
      </c>
    </row>
    <row r="4646" spans="1:10" ht="15" customHeight="1" thickBot="1" x14ac:dyDescent="0.25">
      <c r="A4646" s="124"/>
      <c r="B4646" s="124"/>
      <c r="C4646" s="124"/>
      <c r="D4646" s="124"/>
      <c r="E4646" s="124" t="s">
        <v>974</v>
      </c>
      <c r="F4646" s="125">
        <v>410.93</v>
      </c>
      <c r="G4646" s="124"/>
      <c r="H4646" s="77" t="s">
        <v>975</v>
      </c>
      <c r="I4646" s="77"/>
      <c r="J4646" s="125">
        <v>1991.45</v>
      </c>
    </row>
    <row r="4647" spans="1:10" ht="15" thickTop="1" x14ac:dyDescent="0.2">
      <c r="A4647" s="110"/>
      <c r="B4647" s="110"/>
      <c r="C4647" s="110"/>
      <c r="D4647" s="110"/>
      <c r="E4647" s="110"/>
      <c r="F4647" s="110"/>
      <c r="G4647" s="110"/>
      <c r="H4647" s="110"/>
      <c r="I4647" s="110"/>
      <c r="J4647" s="110"/>
    </row>
    <row r="4648" spans="1:10" ht="15" x14ac:dyDescent="0.2">
      <c r="A4648" s="102"/>
      <c r="B4648" s="104" t="s">
        <v>106</v>
      </c>
      <c r="C4648" s="102" t="s">
        <v>107</v>
      </c>
      <c r="D4648" s="102" t="s">
        <v>8</v>
      </c>
      <c r="E4648" s="65" t="s">
        <v>948</v>
      </c>
      <c r="F4648" s="65"/>
      <c r="G4648" s="103" t="s">
        <v>108</v>
      </c>
      <c r="H4648" s="104" t="s">
        <v>109</v>
      </c>
      <c r="I4648" s="104" t="s">
        <v>110</v>
      </c>
      <c r="J4648" s="104" t="s">
        <v>9</v>
      </c>
    </row>
    <row r="4649" spans="1:10" ht="38.25" customHeight="1" x14ac:dyDescent="0.2">
      <c r="A4649" s="105" t="s">
        <v>949</v>
      </c>
      <c r="B4649" s="107" t="s">
        <v>3374</v>
      </c>
      <c r="C4649" s="105" t="s">
        <v>114</v>
      </c>
      <c r="D4649" s="105" t="s">
        <v>3375</v>
      </c>
      <c r="E4649" s="78" t="s">
        <v>1211</v>
      </c>
      <c r="F4649" s="78"/>
      <c r="G4649" s="106" t="s">
        <v>121</v>
      </c>
      <c r="H4649" s="109">
        <v>1</v>
      </c>
      <c r="I4649" s="108">
        <v>444.51</v>
      </c>
      <c r="J4649" s="108">
        <v>444.51</v>
      </c>
    </row>
    <row r="4650" spans="1:10" ht="25.5" x14ac:dyDescent="0.2">
      <c r="A4650" s="111" t="s">
        <v>951</v>
      </c>
      <c r="B4650" s="113" t="s">
        <v>1222</v>
      </c>
      <c r="C4650" s="111" t="s">
        <v>114</v>
      </c>
      <c r="D4650" s="111" t="s">
        <v>1223</v>
      </c>
      <c r="E4650" s="79" t="s">
        <v>957</v>
      </c>
      <c r="F4650" s="79"/>
      <c r="G4650" s="112" t="s">
        <v>958</v>
      </c>
      <c r="H4650" s="115">
        <v>1.4139999999999999</v>
      </c>
      <c r="I4650" s="114">
        <v>25.53</v>
      </c>
      <c r="J4650" s="114">
        <v>36.090000000000003</v>
      </c>
    </row>
    <row r="4651" spans="1:10" ht="25.5" x14ac:dyDescent="0.2">
      <c r="A4651" s="111" t="s">
        <v>951</v>
      </c>
      <c r="B4651" s="113" t="s">
        <v>959</v>
      </c>
      <c r="C4651" s="111" t="s">
        <v>114</v>
      </c>
      <c r="D4651" s="111" t="s">
        <v>960</v>
      </c>
      <c r="E4651" s="79" t="s">
        <v>957</v>
      </c>
      <c r="F4651" s="79"/>
      <c r="G4651" s="112" t="s">
        <v>958</v>
      </c>
      <c r="H4651" s="115">
        <v>0.70699999999999996</v>
      </c>
      <c r="I4651" s="114">
        <v>22.4</v>
      </c>
      <c r="J4651" s="114">
        <v>15.83</v>
      </c>
    </row>
    <row r="4652" spans="1:10" ht="25.5" x14ac:dyDescent="0.2">
      <c r="A4652" s="116" t="s">
        <v>961</v>
      </c>
      <c r="B4652" s="118" t="s">
        <v>1224</v>
      </c>
      <c r="C4652" s="116" t="s">
        <v>114</v>
      </c>
      <c r="D4652" s="116" t="s">
        <v>1225</v>
      </c>
      <c r="E4652" s="76" t="s">
        <v>964</v>
      </c>
      <c r="F4652" s="76"/>
      <c r="G4652" s="117" t="s">
        <v>121</v>
      </c>
      <c r="H4652" s="120">
        <v>3</v>
      </c>
      <c r="I4652" s="119">
        <v>34.1</v>
      </c>
      <c r="J4652" s="119">
        <v>102.3</v>
      </c>
    </row>
    <row r="4653" spans="1:10" ht="51" x14ac:dyDescent="0.2">
      <c r="A4653" s="116" t="s">
        <v>961</v>
      </c>
      <c r="B4653" s="118" t="s">
        <v>3560</v>
      </c>
      <c r="C4653" s="116" t="s">
        <v>114</v>
      </c>
      <c r="D4653" s="116" t="s">
        <v>3561</v>
      </c>
      <c r="E4653" s="76" t="s">
        <v>964</v>
      </c>
      <c r="F4653" s="76"/>
      <c r="G4653" s="117" t="s">
        <v>121</v>
      </c>
      <c r="H4653" s="120">
        <v>1</v>
      </c>
      <c r="I4653" s="119">
        <v>288.70999999999998</v>
      </c>
      <c r="J4653" s="119">
        <v>288.70999999999998</v>
      </c>
    </row>
    <row r="4654" spans="1:10" ht="25.5" x14ac:dyDescent="0.2">
      <c r="A4654" s="116" t="s">
        <v>961</v>
      </c>
      <c r="B4654" s="118" t="s">
        <v>1226</v>
      </c>
      <c r="C4654" s="116" t="s">
        <v>114</v>
      </c>
      <c r="D4654" s="116" t="s">
        <v>1227</v>
      </c>
      <c r="E4654" s="76" t="s">
        <v>964</v>
      </c>
      <c r="F4654" s="76"/>
      <c r="G4654" s="117" t="s">
        <v>121</v>
      </c>
      <c r="H4654" s="120">
        <v>19.8</v>
      </c>
      <c r="I4654" s="119">
        <v>0.08</v>
      </c>
      <c r="J4654" s="119">
        <v>1.58</v>
      </c>
    </row>
    <row r="4655" spans="1:10" ht="25.5" x14ac:dyDescent="0.2">
      <c r="A4655" s="124"/>
      <c r="B4655" s="124"/>
      <c r="C4655" s="124"/>
      <c r="D4655" s="124"/>
      <c r="E4655" s="124" t="s">
        <v>971</v>
      </c>
      <c r="F4655" s="125">
        <v>39.799999999999997</v>
      </c>
      <c r="G4655" s="124" t="s">
        <v>972</v>
      </c>
      <c r="H4655" s="125">
        <v>0</v>
      </c>
      <c r="I4655" s="124" t="s">
        <v>973</v>
      </c>
      <c r="J4655" s="125">
        <v>39.799999999999997</v>
      </c>
    </row>
    <row r="4656" spans="1:10" ht="15" customHeight="1" thickBot="1" x14ac:dyDescent="0.25">
      <c r="A4656" s="124"/>
      <c r="B4656" s="124"/>
      <c r="C4656" s="124"/>
      <c r="D4656" s="124"/>
      <c r="E4656" s="124" t="s">
        <v>974</v>
      </c>
      <c r="F4656" s="125">
        <v>115.57</v>
      </c>
      <c r="G4656" s="124"/>
      <c r="H4656" s="77" t="s">
        <v>975</v>
      </c>
      <c r="I4656" s="77"/>
      <c r="J4656" s="125">
        <v>560.08000000000004</v>
      </c>
    </row>
    <row r="4657" spans="1:10" ht="15" thickTop="1" x14ac:dyDescent="0.2">
      <c r="A4657" s="110"/>
      <c r="B4657" s="110"/>
      <c r="C4657" s="110"/>
      <c r="D4657" s="110"/>
      <c r="E4657" s="110"/>
      <c r="F4657" s="110"/>
      <c r="G4657" s="110"/>
      <c r="H4657" s="110"/>
      <c r="I4657" s="110"/>
      <c r="J4657" s="110"/>
    </row>
    <row r="4658" spans="1:10" ht="15" x14ac:dyDescent="0.2">
      <c r="A4658" s="102"/>
      <c r="B4658" s="104" t="s">
        <v>106</v>
      </c>
      <c r="C4658" s="102" t="s">
        <v>107</v>
      </c>
      <c r="D4658" s="102" t="s">
        <v>8</v>
      </c>
      <c r="E4658" s="65" t="s">
        <v>948</v>
      </c>
      <c r="F4658" s="65"/>
      <c r="G4658" s="103" t="s">
        <v>108</v>
      </c>
      <c r="H4658" s="104" t="s">
        <v>109</v>
      </c>
      <c r="I4658" s="104" t="s">
        <v>110</v>
      </c>
      <c r="J4658" s="104" t="s">
        <v>9</v>
      </c>
    </row>
    <row r="4659" spans="1:10" ht="38.25" customHeight="1" x14ac:dyDescent="0.2">
      <c r="A4659" s="105" t="s">
        <v>949</v>
      </c>
      <c r="B4659" s="107" t="s">
        <v>3378</v>
      </c>
      <c r="C4659" s="105" t="s">
        <v>114</v>
      </c>
      <c r="D4659" s="105" t="s">
        <v>3379</v>
      </c>
      <c r="E4659" s="78" t="s">
        <v>1211</v>
      </c>
      <c r="F4659" s="78"/>
      <c r="G4659" s="106" t="s">
        <v>121</v>
      </c>
      <c r="H4659" s="109">
        <v>1</v>
      </c>
      <c r="I4659" s="108">
        <v>475.5</v>
      </c>
      <c r="J4659" s="108">
        <v>475.5</v>
      </c>
    </row>
    <row r="4660" spans="1:10" ht="25.5" x14ac:dyDescent="0.2">
      <c r="A4660" s="111" t="s">
        <v>951</v>
      </c>
      <c r="B4660" s="113" t="s">
        <v>1222</v>
      </c>
      <c r="C4660" s="111" t="s">
        <v>114</v>
      </c>
      <c r="D4660" s="111" t="s">
        <v>1223</v>
      </c>
      <c r="E4660" s="79" t="s">
        <v>957</v>
      </c>
      <c r="F4660" s="79"/>
      <c r="G4660" s="112" t="s">
        <v>958</v>
      </c>
      <c r="H4660" s="115">
        <v>1.546</v>
      </c>
      <c r="I4660" s="114">
        <v>25.53</v>
      </c>
      <c r="J4660" s="114">
        <v>39.46</v>
      </c>
    </row>
    <row r="4661" spans="1:10" ht="25.5" x14ac:dyDescent="0.2">
      <c r="A4661" s="111" t="s">
        <v>951</v>
      </c>
      <c r="B4661" s="113" t="s">
        <v>959</v>
      </c>
      <c r="C4661" s="111" t="s">
        <v>114</v>
      </c>
      <c r="D4661" s="111" t="s">
        <v>960</v>
      </c>
      <c r="E4661" s="79" t="s">
        <v>957</v>
      </c>
      <c r="F4661" s="79"/>
      <c r="G4661" s="112" t="s">
        <v>958</v>
      </c>
      <c r="H4661" s="115">
        <v>0.77300000000000002</v>
      </c>
      <c r="I4661" s="114">
        <v>22.4</v>
      </c>
      <c r="J4661" s="114">
        <v>17.309999999999999</v>
      </c>
    </row>
    <row r="4662" spans="1:10" ht="25.5" x14ac:dyDescent="0.2">
      <c r="A4662" s="116" t="s">
        <v>961</v>
      </c>
      <c r="B4662" s="118" t="s">
        <v>1224</v>
      </c>
      <c r="C4662" s="116" t="s">
        <v>114</v>
      </c>
      <c r="D4662" s="116" t="s">
        <v>1225</v>
      </c>
      <c r="E4662" s="76" t="s">
        <v>964</v>
      </c>
      <c r="F4662" s="76"/>
      <c r="G4662" s="117" t="s">
        <v>121</v>
      </c>
      <c r="H4662" s="120">
        <v>3</v>
      </c>
      <c r="I4662" s="119">
        <v>34.1</v>
      </c>
      <c r="J4662" s="119">
        <v>102.3</v>
      </c>
    </row>
    <row r="4663" spans="1:10" ht="51" x14ac:dyDescent="0.2">
      <c r="A4663" s="116" t="s">
        <v>961</v>
      </c>
      <c r="B4663" s="118" t="s">
        <v>3562</v>
      </c>
      <c r="C4663" s="116" t="s">
        <v>114</v>
      </c>
      <c r="D4663" s="116" t="s">
        <v>3563</v>
      </c>
      <c r="E4663" s="76" t="s">
        <v>964</v>
      </c>
      <c r="F4663" s="76"/>
      <c r="G4663" s="117" t="s">
        <v>121</v>
      </c>
      <c r="H4663" s="120">
        <v>1</v>
      </c>
      <c r="I4663" s="119">
        <v>314.85000000000002</v>
      </c>
      <c r="J4663" s="119">
        <v>314.85000000000002</v>
      </c>
    </row>
    <row r="4664" spans="1:10" ht="25.5" x14ac:dyDescent="0.2">
      <c r="A4664" s="116" t="s">
        <v>961</v>
      </c>
      <c r="B4664" s="118" t="s">
        <v>1226</v>
      </c>
      <c r="C4664" s="116" t="s">
        <v>114</v>
      </c>
      <c r="D4664" s="116" t="s">
        <v>1227</v>
      </c>
      <c r="E4664" s="76" t="s">
        <v>964</v>
      </c>
      <c r="F4664" s="76"/>
      <c r="G4664" s="117" t="s">
        <v>121</v>
      </c>
      <c r="H4664" s="120">
        <v>19.8</v>
      </c>
      <c r="I4664" s="119">
        <v>0.08</v>
      </c>
      <c r="J4664" s="119">
        <v>1.58</v>
      </c>
    </row>
    <row r="4665" spans="1:10" ht="25.5" x14ac:dyDescent="0.2">
      <c r="A4665" s="124"/>
      <c r="B4665" s="124"/>
      <c r="C4665" s="124"/>
      <c r="D4665" s="124"/>
      <c r="E4665" s="124" t="s">
        <v>971</v>
      </c>
      <c r="F4665" s="125">
        <v>43.52</v>
      </c>
      <c r="G4665" s="124" t="s">
        <v>972</v>
      </c>
      <c r="H4665" s="125">
        <v>0</v>
      </c>
      <c r="I4665" s="124" t="s">
        <v>973</v>
      </c>
      <c r="J4665" s="125">
        <v>43.52</v>
      </c>
    </row>
    <row r="4666" spans="1:10" ht="15" customHeight="1" thickBot="1" x14ac:dyDescent="0.25">
      <c r="A4666" s="124"/>
      <c r="B4666" s="124"/>
      <c r="C4666" s="124"/>
      <c r="D4666" s="124"/>
      <c r="E4666" s="124" t="s">
        <v>974</v>
      </c>
      <c r="F4666" s="125">
        <v>123.63</v>
      </c>
      <c r="G4666" s="124"/>
      <c r="H4666" s="77" t="s">
        <v>975</v>
      </c>
      <c r="I4666" s="77"/>
      <c r="J4666" s="125">
        <v>599.13</v>
      </c>
    </row>
    <row r="4667" spans="1:10" ht="15" thickTop="1" x14ac:dyDescent="0.2">
      <c r="A4667" s="110"/>
      <c r="B4667" s="110"/>
      <c r="C4667" s="110"/>
      <c r="D4667" s="110"/>
      <c r="E4667" s="110"/>
      <c r="F4667" s="110"/>
      <c r="G4667" s="110"/>
      <c r="H4667" s="110"/>
      <c r="I4667" s="110"/>
      <c r="J4667" s="110"/>
    </row>
    <row r="4668" spans="1:10" ht="15" x14ac:dyDescent="0.2">
      <c r="A4668" s="102"/>
      <c r="B4668" s="104" t="s">
        <v>106</v>
      </c>
      <c r="C4668" s="102" t="s">
        <v>107</v>
      </c>
      <c r="D4668" s="102" t="s">
        <v>8</v>
      </c>
      <c r="E4668" s="65" t="s">
        <v>948</v>
      </c>
      <c r="F4668" s="65"/>
      <c r="G4668" s="103" t="s">
        <v>108</v>
      </c>
      <c r="H4668" s="104" t="s">
        <v>109</v>
      </c>
      <c r="I4668" s="104" t="s">
        <v>110</v>
      </c>
      <c r="J4668" s="104" t="s">
        <v>9</v>
      </c>
    </row>
    <row r="4669" spans="1:10" ht="38.25" customHeight="1" x14ac:dyDescent="0.2">
      <c r="A4669" s="105" t="s">
        <v>949</v>
      </c>
      <c r="B4669" s="107" t="s">
        <v>325</v>
      </c>
      <c r="C4669" s="105" t="s">
        <v>114</v>
      </c>
      <c r="D4669" s="105" t="s">
        <v>326</v>
      </c>
      <c r="E4669" s="78" t="s">
        <v>1211</v>
      </c>
      <c r="F4669" s="78"/>
      <c r="G4669" s="106" t="s">
        <v>121</v>
      </c>
      <c r="H4669" s="109">
        <v>1</v>
      </c>
      <c r="I4669" s="108">
        <v>584.13</v>
      </c>
      <c r="J4669" s="108">
        <v>584.13</v>
      </c>
    </row>
    <row r="4670" spans="1:10" ht="25.5" x14ac:dyDescent="0.2">
      <c r="A4670" s="111" t="s">
        <v>951</v>
      </c>
      <c r="B4670" s="113" t="s">
        <v>1222</v>
      </c>
      <c r="C4670" s="111" t="s">
        <v>114</v>
      </c>
      <c r="D4670" s="111" t="s">
        <v>1223</v>
      </c>
      <c r="E4670" s="79" t="s">
        <v>957</v>
      </c>
      <c r="F4670" s="79"/>
      <c r="G4670" s="112" t="s">
        <v>958</v>
      </c>
      <c r="H4670" s="115">
        <v>1.6779999999999999</v>
      </c>
      <c r="I4670" s="114">
        <v>25.53</v>
      </c>
      <c r="J4670" s="114">
        <v>42.83</v>
      </c>
    </row>
    <row r="4671" spans="1:10" ht="25.5" x14ac:dyDescent="0.2">
      <c r="A4671" s="111" t="s">
        <v>951</v>
      </c>
      <c r="B4671" s="113" t="s">
        <v>959</v>
      </c>
      <c r="C4671" s="111" t="s">
        <v>114</v>
      </c>
      <c r="D4671" s="111" t="s">
        <v>960</v>
      </c>
      <c r="E4671" s="79" t="s">
        <v>957</v>
      </c>
      <c r="F4671" s="79"/>
      <c r="G4671" s="112" t="s">
        <v>958</v>
      </c>
      <c r="H4671" s="115">
        <v>0.83899999999999997</v>
      </c>
      <c r="I4671" s="114">
        <v>22.4</v>
      </c>
      <c r="J4671" s="114">
        <v>18.79</v>
      </c>
    </row>
    <row r="4672" spans="1:10" ht="25.5" x14ac:dyDescent="0.2">
      <c r="A4672" s="116" t="s">
        <v>961</v>
      </c>
      <c r="B4672" s="118" t="s">
        <v>1224</v>
      </c>
      <c r="C4672" s="116" t="s">
        <v>114</v>
      </c>
      <c r="D4672" s="116" t="s">
        <v>1225</v>
      </c>
      <c r="E4672" s="76" t="s">
        <v>964</v>
      </c>
      <c r="F4672" s="76"/>
      <c r="G4672" s="117" t="s">
        <v>121</v>
      </c>
      <c r="H4672" s="120">
        <v>3</v>
      </c>
      <c r="I4672" s="119">
        <v>34.1</v>
      </c>
      <c r="J4672" s="119">
        <v>102.3</v>
      </c>
    </row>
    <row r="4673" spans="1:10" ht="51" x14ac:dyDescent="0.2">
      <c r="A4673" s="116" t="s">
        <v>961</v>
      </c>
      <c r="B4673" s="118" t="s">
        <v>1228</v>
      </c>
      <c r="C4673" s="116" t="s">
        <v>114</v>
      </c>
      <c r="D4673" s="116" t="s">
        <v>1229</v>
      </c>
      <c r="E4673" s="76" t="s">
        <v>964</v>
      </c>
      <c r="F4673" s="76"/>
      <c r="G4673" s="117" t="s">
        <v>121</v>
      </c>
      <c r="H4673" s="120">
        <v>1</v>
      </c>
      <c r="I4673" s="119">
        <v>418.63</v>
      </c>
      <c r="J4673" s="119">
        <v>418.63</v>
      </c>
    </row>
    <row r="4674" spans="1:10" ht="25.5" x14ac:dyDescent="0.2">
      <c r="A4674" s="116" t="s">
        <v>961</v>
      </c>
      <c r="B4674" s="118" t="s">
        <v>1226</v>
      </c>
      <c r="C4674" s="116" t="s">
        <v>114</v>
      </c>
      <c r="D4674" s="116" t="s">
        <v>1227</v>
      </c>
      <c r="E4674" s="76" t="s">
        <v>964</v>
      </c>
      <c r="F4674" s="76"/>
      <c r="G4674" s="117" t="s">
        <v>121</v>
      </c>
      <c r="H4674" s="120">
        <v>19.8</v>
      </c>
      <c r="I4674" s="119">
        <v>0.08</v>
      </c>
      <c r="J4674" s="119">
        <v>1.58</v>
      </c>
    </row>
    <row r="4675" spans="1:10" ht="25.5" x14ac:dyDescent="0.2">
      <c r="A4675" s="124"/>
      <c r="B4675" s="124"/>
      <c r="C4675" s="124"/>
      <c r="D4675" s="124"/>
      <c r="E4675" s="124" t="s">
        <v>971</v>
      </c>
      <c r="F4675" s="125">
        <v>47.23</v>
      </c>
      <c r="G4675" s="124" t="s">
        <v>972</v>
      </c>
      <c r="H4675" s="125">
        <v>0</v>
      </c>
      <c r="I4675" s="124" t="s">
        <v>973</v>
      </c>
      <c r="J4675" s="125">
        <v>47.23</v>
      </c>
    </row>
    <row r="4676" spans="1:10" ht="15" customHeight="1" thickBot="1" x14ac:dyDescent="0.25">
      <c r="A4676" s="124"/>
      <c r="B4676" s="124"/>
      <c r="C4676" s="124"/>
      <c r="D4676" s="124"/>
      <c r="E4676" s="124" t="s">
        <v>974</v>
      </c>
      <c r="F4676" s="125">
        <v>151.87</v>
      </c>
      <c r="G4676" s="124"/>
      <c r="H4676" s="77" t="s">
        <v>975</v>
      </c>
      <c r="I4676" s="77"/>
      <c r="J4676" s="125">
        <v>736</v>
      </c>
    </row>
    <row r="4677" spans="1:10" ht="15" thickTop="1" x14ac:dyDescent="0.2">
      <c r="A4677" s="110"/>
      <c r="B4677" s="110"/>
      <c r="C4677" s="110"/>
      <c r="D4677" s="110"/>
      <c r="E4677" s="110"/>
      <c r="F4677" s="110"/>
      <c r="G4677" s="110"/>
      <c r="H4677" s="110"/>
      <c r="I4677" s="110"/>
      <c r="J4677" s="110"/>
    </row>
    <row r="4678" spans="1:10" ht="15" x14ac:dyDescent="0.2">
      <c r="A4678" s="102"/>
      <c r="B4678" s="104" t="s">
        <v>106</v>
      </c>
      <c r="C4678" s="102" t="s">
        <v>107</v>
      </c>
      <c r="D4678" s="102" t="s">
        <v>8</v>
      </c>
      <c r="E4678" s="65" t="s">
        <v>948</v>
      </c>
      <c r="F4678" s="65"/>
      <c r="G4678" s="103" t="s">
        <v>108</v>
      </c>
      <c r="H4678" s="104" t="s">
        <v>109</v>
      </c>
      <c r="I4678" s="104" t="s">
        <v>110</v>
      </c>
      <c r="J4678" s="104" t="s">
        <v>9</v>
      </c>
    </row>
    <row r="4679" spans="1:10" ht="38.25" customHeight="1" x14ac:dyDescent="0.2">
      <c r="A4679" s="105" t="s">
        <v>949</v>
      </c>
      <c r="B4679" s="107" t="s">
        <v>3388</v>
      </c>
      <c r="C4679" s="105" t="s">
        <v>114</v>
      </c>
      <c r="D4679" s="105" t="s">
        <v>3389</v>
      </c>
      <c r="E4679" s="78" t="s">
        <v>1211</v>
      </c>
      <c r="F4679" s="78"/>
      <c r="G4679" s="106" t="s">
        <v>121</v>
      </c>
      <c r="H4679" s="109">
        <v>1</v>
      </c>
      <c r="I4679" s="108">
        <v>926.66</v>
      </c>
      <c r="J4679" s="108">
        <v>926.66</v>
      </c>
    </row>
    <row r="4680" spans="1:10" ht="25.5" x14ac:dyDescent="0.2">
      <c r="A4680" s="111" t="s">
        <v>951</v>
      </c>
      <c r="B4680" s="113" t="s">
        <v>1222</v>
      </c>
      <c r="C4680" s="111" t="s">
        <v>114</v>
      </c>
      <c r="D4680" s="111" t="s">
        <v>1223</v>
      </c>
      <c r="E4680" s="79" t="s">
        <v>957</v>
      </c>
      <c r="F4680" s="79"/>
      <c r="G4680" s="112" t="s">
        <v>958</v>
      </c>
      <c r="H4680" s="115">
        <v>2.3279999999999998</v>
      </c>
      <c r="I4680" s="114">
        <v>25.53</v>
      </c>
      <c r="J4680" s="114">
        <v>59.43</v>
      </c>
    </row>
    <row r="4681" spans="1:10" ht="25.5" x14ac:dyDescent="0.2">
      <c r="A4681" s="111" t="s">
        <v>951</v>
      </c>
      <c r="B4681" s="113" t="s">
        <v>959</v>
      </c>
      <c r="C4681" s="111" t="s">
        <v>114</v>
      </c>
      <c r="D4681" s="111" t="s">
        <v>960</v>
      </c>
      <c r="E4681" s="79" t="s">
        <v>957</v>
      </c>
      <c r="F4681" s="79"/>
      <c r="G4681" s="112" t="s">
        <v>958</v>
      </c>
      <c r="H4681" s="115">
        <v>1.1639999999999999</v>
      </c>
      <c r="I4681" s="114">
        <v>22.4</v>
      </c>
      <c r="J4681" s="114">
        <v>26.07</v>
      </c>
    </row>
    <row r="4682" spans="1:10" ht="25.5" x14ac:dyDescent="0.2">
      <c r="A4682" s="116" t="s">
        <v>961</v>
      </c>
      <c r="B4682" s="118" t="s">
        <v>1224</v>
      </c>
      <c r="C4682" s="116" t="s">
        <v>114</v>
      </c>
      <c r="D4682" s="116" t="s">
        <v>1225</v>
      </c>
      <c r="E4682" s="76" t="s">
        <v>964</v>
      </c>
      <c r="F4682" s="76"/>
      <c r="G4682" s="117" t="s">
        <v>121</v>
      </c>
      <c r="H4682" s="120">
        <v>3</v>
      </c>
      <c r="I4682" s="119">
        <v>34.1</v>
      </c>
      <c r="J4682" s="119">
        <v>102.3</v>
      </c>
    </row>
    <row r="4683" spans="1:10" ht="25.5" x14ac:dyDescent="0.2">
      <c r="A4683" s="116" t="s">
        <v>961</v>
      </c>
      <c r="B4683" s="118" t="s">
        <v>1226</v>
      </c>
      <c r="C4683" s="116" t="s">
        <v>114</v>
      </c>
      <c r="D4683" s="116" t="s">
        <v>1227</v>
      </c>
      <c r="E4683" s="76" t="s">
        <v>964</v>
      </c>
      <c r="F4683" s="76"/>
      <c r="G4683" s="117" t="s">
        <v>121</v>
      </c>
      <c r="H4683" s="120">
        <v>19.8</v>
      </c>
      <c r="I4683" s="119">
        <v>0.08</v>
      </c>
      <c r="J4683" s="119">
        <v>1.58</v>
      </c>
    </row>
    <row r="4684" spans="1:10" ht="38.25" x14ac:dyDescent="0.2">
      <c r="A4684" s="116" t="s">
        <v>961</v>
      </c>
      <c r="B4684" s="118" t="s">
        <v>3564</v>
      </c>
      <c r="C4684" s="116" t="s">
        <v>114</v>
      </c>
      <c r="D4684" s="116" t="s">
        <v>3565</v>
      </c>
      <c r="E4684" s="76" t="s">
        <v>964</v>
      </c>
      <c r="F4684" s="76"/>
      <c r="G4684" s="117" t="s">
        <v>121</v>
      </c>
      <c r="H4684" s="120">
        <v>1</v>
      </c>
      <c r="I4684" s="119">
        <v>737.28</v>
      </c>
      <c r="J4684" s="119">
        <v>737.28</v>
      </c>
    </row>
    <row r="4685" spans="1:10" ht="25.5" x14ac:dyDescent="0.2">
      <c r="A4685" s="124"/>
      <c r="B4685" s="124"/>
      <c r="C4685" s="124"/>
      <c r="D4685" s="124"/>
      <c r="E4685" s="124" t="s">
        <v>971</v>
      </c>
      <c r="F4685" s="125">
        <v>65.540000000000006</v>
      </c>
      <c r="G4685" s="124" t="s">
        <v>972</v>
      </c>
      <c r="H4685" s="125">
        <v>0</v>
      </c>
      <c r="I4685" s="124" t="s">
        <v>973</v>
      </c>
      <c r="J4685" s="125">
        <v>65.540000000000006</v>
      </c>
    </row>
    <row r="4686" spans="1:10" ht="15" customHeight="1" thickBot="1" x14ac:dyDescent="0.25">
      <c r="A4686" s="124"/>
      <c r="B4686" s="124"/>
      <c r="C4686" s="124"/>
      <c r="D4686" s="124"/>
      <c r="E4686" s="124" t="s">
        <v>974</v>
      </c>
      <c r="F4686" s="125">
        <v>240.93</v>
      </c>
      <c r="G4686" s="124"/>
      <c r="H4686" s="77" t="s">
        <v>975</v>
      </c>
      <c r="I4686" s="77"/>
      <c r="J4686" s="125">
        <v>1167.5899999999999</v>
      </c>
    </row>
    <row r="4687" spans="1:10" ht="15" thickTop="1" x14ac:dyDescent="0.2">
      <c r="A4687" s="110"/>
      <c r="B4687" s="110"/>
      <c r="C4687" s="110"/>
      <c r="D4687" s="110"/>
      <c r="E4687" s="110"/>
      <c r="F4687" s="110"/>
      <c r="G4687" s="110"/>
      <c r="H4687" s="110"/>
      <c r="I4687" s="110"/>
      <c r="J4687" s="110"/>
    </row>
    <row r="4688" spans="1:10" ht="15" x14ac:dyDescent="0.2">
      <c r="A4688" s="102"/>
      <c r="B4688" s="104" t="s">
        <v>106</v>
      </c>
      <c r="C4688" s="102" t="s">
        <v>107</v>
      </c>
      <c r="D4688" s="102" t="s">
        <v>8</v>
      </c>
      <c r="E4688" s="65" t="s">
        <v>948</v>
      </c>
      <c r="F4688" s="65"/>
      <c r="G4688" s="103" t="s">
        <v>108</v>
      </c>
      <c r="H4688" s="104" t="s">
        <v>109</v>
      </c>
      <c r="I4688" s="104" t="s">
        <v>110</v>
      </c>
      <c r="J4688" s="104" t="s">
        <v>9</v>
      </c>
    </row>
    <row r="4689" spans="1:10" ht="25.5" customHeight="1" x14ac:dyDescent="0.2">
      <c r="A4689" s="105" t="s">
        <v>949</v>
      </c>
      <c r="B4689" s="107" t="s">
        <v>1642</v>
      </c>
      <c r="C4689" s="105" t="s">
        <v>114</v>
      </c>
      <c r="D4689" s="105" t="s">
        <v>1643</v>
      </c>
      <c r="E4689" s="78" t="s">
        <v>1045</v>
      </c>
      <c r="F4689" s="78"/>
      <c r="G4689" s="106" t="s">
        <v>116</v>
      </c>
      <c r="H4689" s="109">
        <v>1</v>
      </c>
      <c r="I4689" s="108">
        <v>6.49</v>
      </c>
      <c r="J4689" s="108">
        <v>6.49</v>
      </c>
    </row>
    <row r="4690" spans="1:10" ht="25.5" x14ac:dyDescent="0.2">
      <c r="A4690" s="111" t="s">
        <v>951</v>
      </c>
      <c r="B4690" s="113" t="s">
        <v>1018</v>
      </c>
      <c r="C4690" s="111" t="s">
        <v>114</v>
      </c>
      <c r="D4690" s="111" t="s">
        <v>1019</v>
      </c>
      <c r="E4690" s="79" t="s">
        <v>957</v>
      </c>
      <c r="F4690" s="79"/>
      <c r="G4690" s="112" t="s">
        <v>958</v>
      </c>
      <c r="H4690" s="115">
        <v>0.10199999999999999</v>
      </c>
      <c r="I4690" s="114">
        <v>27.06</v>
      </c>
      <c r="J4690" s="114">
        <v>2.76</v>
      </c>
    </row>
    <row r="4691" spans="1:10" ht="25.5" x14ac:dyDescent="0.2">
      <c r="A4691" s="111" t="s">
        <v>951</v>
      </c>
      <c r="B4691" s="113" t="s">
        <v>959</v>
      </c>
      <c r="C4691" s="111" t="s">
        <v>114</v>
      </c>
      <c r="D4691" s="111" t="s">
        <v>960</v>
      </c>
      <c r="E4691" s="79" t="s">
        <v>957</v>
      </c>
      <c r="F4691" s="79"/>
      <c r="G4691" s="112" t="s">
        <v>958</v>
      </c>
      <c r="H4691" s="115">
        <v>0.15310000000000001</v>
      </c>
      <c r="I4691" s="114">
        <v>22.4</v>
      </c>
      <c r="J4691" s="114">
        <v>3.42</v>
      </c>
    </row>
    <row r="4692" spans="1:10" ht="25.5" customHeight="1" x14ac:dyDescent="0.2">
      <c r="A4692" s="111" t="s">
        <v>951</v>
      </c>
      <c r="B4692" s="113" t="s">
        <v>1051</v>
      </c>
      <c r="C4692" s="111" t="s">
        <v>114</v>
      </c>
      <c r="D4692" s="111" t="s">
        <v>1052</v>
      </c>
      <c r="E4692" s="79" t="s">
        <v>984</v>
      </c>
      <c r="F4692" s="79"/>
      <c r="G4692" s="112" t="s">
        <v>985</v>
      </c>
      <c r="H4692" s="115">
        <v>3.5999999999999999E-3</v>
      </c>
      <c r="I4692" s="114">
        <v>47.9</v>
      </c>
      <c r="J4692" s="114">
        <v>0.17</v>
      </c>
    </row>
    <row r="4693" spans="1:10" ht="25.5" customHeight="1" x14ac:dyDescent="0.2">
      <c r="A4693" s="111" t="s">
        <v>951</v>
      </c>
      <c r="B4693" s="113" t="s">
        <v>1965</v>
      </c>
      <c r="C4693" s="111" t="s">
        <v>114</v>
      </c>
      <c r="D4693" s="111" t="s">
        <v>1966</v>
      </c>
      <c r="E4693" s="79" t="s">
        <v>984</v>
      </c>
      <c r="F4693" s="79"/>
      <c r="G4693" s="112" t="s">
        <v>988</v>
      </c>
      <c r="H4693" s="115">
        <v>3.5999999999999999E-3</v>
      </c>
      <c r="I4693" s="114">
        <v>40.770000000000003</v>
      </c>
      <c r="J4693" s="114">
        <v>0.14000000000000001</v>
      </c>
    </row>
    <row r="4694" spans="1:10" ht="25.5" x14ac:dyDescent="0.2">
      <c r="A4694" s="124"/>
      <c r="B4694" s="124"/>
      <c r="C4694" s="124"/>
      <c r="D4694" s="124"/>
      <c r="E4694" s="124" t="s">
        <v>971</v>
      </c>
      <c r="F4694" s="125">
        <v>4.95</v>
      </c>
      <c r="G4694" s="124" t="s">
        <v>972</v>
      </c>
      <c r="H4694" s="125">
        <v>0</v>
      </c>
      <c r="I4694" s="124" t="s">
        <v>973</v>
      </c>
      <c r="J4694" s="125">
        <v>4.95</v>
      </c>
    </row>
    <row r="4695" spans="1:10" ht="15" customHeight="1" thickBot="1" x14ac:dyDescent="0.25">
      <c r="A4695" s="124"/>
      <c r="B4695" s="124"/>
      <c r="C4695" s="124"/>
      <c r="D4695" s="124"/>
      <c r="E4695" s="124" t="s">
        <v>974</v>
      </c>
      <c r="F4695" s="125">
        <v>1.68</v>
      </c>
      <c r="G4695" s="124"/>
      <c r="H4695" s="77" t="s">
        <v>975</v>
      </c>
      <c r="I4695" s="77"/>
      <c r="J4695" s="125">
        <v>8.17</v>
      </c>
    </row>
    <row r="4696" spans="1:10" ht="15" thickTop="1" x14ac:dyDescent="0.2">
      <c r="A4696" s="110"/>
      <c r="B4696" s="110"/>
      <c r="C4696" s="110"/>
      <c r="D4696" s="110"/>
      <c r="E4696" s="110"/>
      <c r="F4696" s="110"/>
      <c r="G4696" s="110"/>
      <c r="H4696" s="110"/>
      <c r="I4696" s="110"/>
      <c r="J4696" s="110"/>
    </row>
    <row r="4697" spans="1:10" ht="15" x14ac:dyDescent="0.2">
      <c r="A4697" s="102"/>
      <c r="B4697" s="104" t="s">
        <v>106</v>
      </c>
      <c r="C4697" s="102" t="s">
        <v>107</v>
      </c>
      <c r="D4697" s="102" t="s">
        <v>8</v>
      </c>
      <c r="E4697" s="65" t="s">
        <v>948</v>
      </c>
      <c r="F4697" s="65"/>
      <c r="G4697" s="103" t="s">
        <v>108</v>
      </c>
      <c r="H4697" s="104" t="s">
        <v>109</v>
      </c>
      <c r="I4697" s="104" t="s">
        <v>110</v>
      </c>
      <c r="J4697" s="104" t="s">
        <v>9</v>
      </c>
    </row>
    <row r="4698" spans="1:10" ht="25.5" customHeight="1" x14ac:dyDescent="0.2">
      <c r="A4698" s="105" t="s">
        <v>949</v>
      </c>
      <c r="B4698" s="107" t="s">
        <v>3428</v>
      </c>
      <c r="C4698" s="105" t="s">
        <v>114</v>
      </c>
      <c r="D4698" s="105" t="s">
        <v>3429</v>
      </c>
      <c r="E4698" s="78" t="s">
        <v>1045</v>
      </c>
      <c r="F4698" s="78"/>
      <c r="G4698" s="106" t="s">
        <v>137</v>
      </c>
      <c r="H4698" s="109">
        <v>1</v>
      </c>
      <c r="I4698" s="108">
        <v>229.43</v>
      </c>
      <c r="J4698" s="108">
        <v>229.43</v>
      </c>
    </row>
    <row r="4699" spans="1:10" ht="25.5" x14ac:dyDescent="0.2">
      <c r="A4699" s="111" t="s">
        <v>951</v>
      </c>
      <c r="B4699" s="113" t="s">
        <v>1018</v>
      </c>
      <c r="C4699" s="111" t="s">
        <v>114</v>
      </c>
      <c r="D4699" s="111" t="s">
        <v>1019</v>
      </c>
      <c r="E4699" s="79" t="s">
        <v>957</v>
      </c>
      <c r="F4699" s="79"/>
      <c r="G4699" s="112" t="s">
        <v>958</v>
      </c>
      <c r="H4699" s="115">
        <v>2.0219</v>
      </c>
      <c r="I4699" s="114">
        <v>27.06</v>
      </c>
      <c r="J4699" s="114">
        <v>54.71</v>
      </c>
    </row>
    <row r="4700" spans="1:10" ht="25.5" x14ac:dyDescent="0.2">
      <c r="A4700" s="111" t="s">
        <v>951</v>
      </c>
      <c r="B4700" s="113" t="s">
        <v>959</v>
      </c>
      <c r="C4700" s="111" t="s">
        <v>114</v>
      </c>
      <c r="D4700" s="111" t="s">
        <v>960</v>
      </c>
      <c r="E4700" s="79" t="s">
        <v>957</v>
      </c>
      <c r="F4700" s="79"/>
      <c r="G4700" s="112" t="s">
        <v>958</v>
      </c>
      <c r="H4700" s="115">
        <v>3.0329000000000002</v>
      </c>
      <c r="I4700" s="114">
        <v>22.4</v>
      </c>
      <c r="J4700" s="114">
        <v>67.930000000000007</v>
      </c>
    </row>
    <row r="4701" spans="1:10" ht="25.5" customHeight="1" x14ac:dyDescent="0.2">
      <c r="A4701" s="111" t="s">
        <v>951</v>
      </c>
      <c r="B4701" s="113" t="s">
        <v>1051</v>
      </c>
      <c r="C4701" s="111" t="s">
        <v>114</v>
      </c>
      <c r="D4701" s="111" t="s">
        <v>1052</v>
      </c>
      <c r="E4701" s="79" t="s">
        <v>984</v>
      </c>
      <c r="F4701" s="79"/>
      <c r="G4701" s="112" t="s">
        <v>985</v>
      </c>
      <c r="H4701" s="115">
        <v>7.1800000000000003E-2</v>
      </c>
      <c r="I4701" s="114">
        <v>47.9</v>
      </c>
      <c r="J4701" s="114">
        <v>3.43</v>
      </c>
    </row>
    <row r="4702" spans="1:10" ht="25.5" customHeight="1" x14ac:dyDescent="0.2">
      <c r="A4702" s="111" t="s">
        <v>951</v>
      </c>
      <c r="B4702" s="113" t="s">
        <v>1965</v>
      </c>
      <c r="C4702" s="111" t="s">
        <v>114</v>
      </c>
      <c r="D4702" s="111" t="s">
        <v>1966</v>
      </c>
      <c r="E4702" s="79" t="s">
        <v>984</v>
      </c>
      <c r="F4702" s="79"/>
      <c r="G4702" s="112" t="s">
        <v>988</v>
      </c>
      <c r="H4702" s="115">
        <v>6.6600000000000006E-2</v>
      </c>
      <c r="I4702" s="114">
        <v>40.770000000000003</v>
      </c>
      <c r="J4702" s="114">
        <v>2.71</v>
      </c>
    </row>
    <row r="4703" spans="1:10" ht="25.5" x14ac:dyDescent="0.2">
      <c r="A4703" s="116" t="s">
        <v>961</v>
      </c>
      <c r="B4703" s="118" t="s">
        <v>1087</v>
      </c>
      <c r="C4703" s="116" t="s">
        <v>114</v>
      </c>
      <c r="D4703" s="116" t="s">
        <v>1088</v>
      </c>
      <c r="E4703" s="76" t="s">
        <v>964</v>
      </c>
      <c r="F4703" s="76"/>
      <c r="G4703" s="117" t="s">
        <v>137</v>
      </c>
      <c r="H4703" s="120">
        <v>1.1000000000000001</v>
      </c>
      <c r="I4703" s="119">
        <v>91.5</v>
      </c>
      <c r="J4703" s="119">
        <v>100.65</v>
      </c>
    </row>
    <row r="4704" spans="1:10" ht="25.5" x14ac:dyDescent="0.2">
      <c r="A4704" s="124"/>
      <c r="B4704" s="124"/>
      <c r="C4704" s="124"/>
      <c r="D4704" s="124"/>
      <c r="E4704" s="124" t="s">
        <v>971</v>
      </c>
      <c r="F4704" s="125">
        <v>98.27</v>
      </c>
      <c r="G4704" s="124" t="s">
        <v>972</v>
      </c>
      <c r="H4704" s="125">
        <v>0</v>
      </c>
      <c r="I4704" s="124" t="s">
        <v>973</v>
      </c>
      <c r="J4704" s="125">
        <v>98.27</v>
      </c>
    </row>
    <row r="4705" spans="1:10" ht="15" customHeight="1" thickBot="1" x14ac:dyDescent="0.25">
      <c r="A4705" s="124"/>
      <c r="B4705" s="124"/>
      <c r="C4705" s="124"/>
      <c r="D4705" s="124"/>
      <c r="E4705" s="124" t="s">
        <v>974</v>
      </c>
      <c r="F4705" s="125">
        <v>59.65</v>
      </c>
      <c r="G4705" s="124"/>
      <c r="H4705" s="77" t="s">
        <v>975</v>
      </c>
      <c r="I4705" s="77"/>
      <c r="J4705" s="125">
        <v>289.08</v>
      </c>
    </row>
    <row r="4706" spans="1:10" ht="15" thickTop="1" x14ac:dyDescent="0.2">
      <c r="A4706" s="110"/>
      <c r="B4706" s="110"/>
      <c r="C4706" s="110"/>
      <c r="D4706" s="110"/>
      <c r="E4706" s="110"/>
      <c r="F4706" s="110"/>
      <c r="G4706" s="110"/>
      <c r="H4706" s="110"/>
      <c r="I4706" s="110"/>
      <c r="J4706" s="110"/>
    </row>
    <row r="4707" spans="1:10" ht="15" x14ac:dyDescent="0.2">
      <c r="A4707" s="102"/>
      <c r="B4707" s="104" t="s">
        <v>106</v>
      </c>
      <c r="C4707" s="102" t="s">
        <v>107</v>
      </c>
      <c r="D4707" s="102" t="s">
        <v>8</v>
      </c>
      <c r="E4707" s="65" t="s">
        <v>948</v>
      </c>
      <c r="F4707" s="65"/>
      <c r="G4707" s="103" t="s">
        <v>108</v>
      </c>
      <c r="H4707" s="104" t="s">
        <v>109</v>
      </c>
      <c r="I4707" s="104" t="s">
        <v>110</v>
      </c>
      <c r="J4707" s="104" t="s">
        <v>9</v>
      </c>
    </row>
    <row r="4708" spans="1:10" ht="25.5" customHeight="1" x14ac:dyDescent="0.2">
      <c r="A4708" s="105" t="s">
        <v>949</v>
      </c>
      <c r="B4708" s="107" t="s">
        <v>1466</v>
      </c>
      <c r="C4708" s="105" t="s">
        <v>114</v>
      </c>
      <c r="D4708" s="105" t="s">
        <v>1467</v>
      </c>
      <c r="E4708" s="78" t="s">
        <v>1045</v>
      </c>
      <c r="F4708" s="78"/>
      <c r="G4708" s="106" t="s">
        <v>137</v>
      </c>
      <c r="H4708" s="109">
        <v>1</v>
      </c>
      <c r="I4708" s="108">
        <v>257.20999999999998</v>
      </c>
      <c r="J4708" s="108">
        <v>257.20999999999998</v>
      </c>
    </row>
    <row r="4709" spans="1:10" ht="25.5" x14ac:dyDescent="0.2">
      <c r="A4709" s="111" t="s">
        <v>951</v>
      </c>
      <c r="B4709" s="113" t="s">
        <v>1018</v>
      </c>
      <c r="C4709" s="111" t="s">
        <v>114</v>
      </c>
      <c r="D4709" s="111" t="s">
        <v>1019</v>
      </c>
      <c r="E4709" s="79" t="s">
        <v>957</v>
      </c>
      <c r="F4709" s="79"/>
      <c r="G4709" s="112" t="s">
        <v>958</v>
      </c>
      <c r="H4709" s="115">
        <v>2.4937999999999998</v>
      </c>
      <c r="I4709" s="114">
        <v>27.06</v>
      </c>
      <c r="J4709" s="114">
        <v>67.48</v>
      </c>
    </row>
    <row r="4710" spans="1:10" ht="25.5" x14ac:dyDescent="0.2">
      <c r="A4710" s="111" t="s">
        <v>951</v>
      </c>
      <c r="B4710" s="113" t="s">
        <v>959</v>
      </c>
      <c r="C4710" s="111" t="s">
        <v>114</v>
      </c>
      <c r="D4710" s="111" t="s">
        <v>960</v>
      </c>
      <c r="E4710" s="79" t="s">
        <v>957</v>
      </c>
      <c r="F4710" s="79"/>
      <c r="G4710" s="112" t="s">
        <v>958</v>
      </c>
      <c r="H4710" s="115">
        <v>3.7406999999999999</v>
      </c>
      <c r="I4710" s="114">
        <v>22.4</v>
      </c>
      <c r="J4710" s="114">
        <v>83.79</v>
      </c>
    </row>
    <row r="4711" spans="1:10" ht="25.5" customHeight="1" x14ac:dyDescent="0.2">
      <c r="A4711" s="111" t="s">
        <v>951</v>
      </c>
      <c r="B4711" s="113" t="s">
        <v>1051</v>
      </c>
      <c r="C4711" s="111" t="s">
        <v>114</v>
      </c>
      <c r="D4711" s="111" t="s">
        <v>1052</v>
      </c>
      <c r="E4711" s="79" t="s">
        <v>984</v>
      </c>
      <c r="F4711" s="79"/>
      <c r="G4711" s="112" t="s">
        <v>985</v>
      </c>
      <c r="H4711" s="115">
        <v>7.1800000000000003E-2</v>
      </c>
      <c r="I4711" s="114">
        <v>47.9</v>
      </c>
      <c r="J4711" s="114">
        <v>3.43</v>
      </c>
    </row>
    <row r="4712" spans="1:10" ht="25.5" customHeight="1" x14ac:dyDescent="0.2">
      <c r="A4712" s="111" t="s">
        <v>951</v>
      </c>
      <c r="B4712" s="113" t="s">
        <v>1965</v>
      </c>
      <c r="C4712" s="111" t="s">
        <v>114</v>
      </c>
      <c r="D4712" s="111" t="s">
        <v>1966</v>
      </c>
      <c r="E4712" s="79" t="s">
        <v>984</v>
      </c>
      <c r="F4712" s="79"/>
      <c r="G4712" s="112" t="s">
        <v>988</v>
      </c>
      <c r="H4712" s="115">
        <v>6.6600000000000006E-2</v>
      </c>
      <c r="I4712" s="114">
        <v>40.770000000000003</v>
      </c>
      <c r="J4712" s="114">
        <v>2.71</v>
      </c>
    </row>
    <row r="4713" spans="1:10" ht="25.5" x14ac:dyDescent="0.2">
      <c r="A4713" s="116" t="s">
        <v>961</v>
      </c>
      <c r="B4713" s="118" t="s">
        <v>2172</v>
      </c>
      <c r="C4713" s="116" t="s">
        <v>114</v>
      </c>
      <c r="D4713" s="116" t="s">
        <v>2173</v>
      </c>
      <c r="E4713" s="76" t="s">
        <v>964</v>
      </c>
      <c r="F4713" s="76"/>
      <c r="G4713" s="117" t="s">
        <v>137</v>
      </c>
      <c r="H4713" s="120">
        <v>1.1000000000000001</v>
      </c>
      <c r="I4713" s="119">
        <v>90.73</v>
      </c>
      <c r="J4713" s="119">
        <v>99.8</v>
      </c>
    </row>
    <row r="4714" spans="1:10" ht="25.5" x14ac:dyDescent="0.2">
      <c r="A4714" s="124"/>
      <c r="B4714" s="124"/>
      <c r="C4714" s="124"/>
      <c r="D4714" s="124"/>
      <c r="E4714" s="124" t="s">
        <v>971</v>
      </c>
      <c r="F4714" s="125">
        <v>120.08</v>
      </c>
      <c r="G4714" s="124" t="s">
        <v>972</v>
      </c>
      <c r="H4714" s="125">
        <v>0</v>
      </c>
      <c r="I4714" s="124" t="s">
        <v>973</v>
      </c>
      <c r="J4714" s="125">
        <v>120.08</v>
      </c>
    </row>
    <row r="4715" spans="1:10" ht="15" customHeight="1" thickBot="1" x14ac:dyDescent="0.25">
      <c r="A4715" s="124"/>
      <c r="B4715" s="124"/>
      <c r="C4715" s="124"/>
      <c r="D4715" s="124"/>
      <c r="E4715" s="124" t="s">
        <v>974</v>
      </c>
      <c r="F4715" s="125">
        <v>66.87</v>
      </c>
      <c r="G4715" s="124"/>
      <c r="H4715" s="77" t="s">
        <v>975</v>
      </c>
      <c r="I4715" s="77"/>
      <c r="J4715" s="125">
        <v>324.08</v>
      </c>
    </row>
    <row r="4716" spans="1:10" ht="15" thickTop="1" x14ac:dyDescent="0.2">
      <c r="A4716" s="110"/>
      <c r="B4716" s="110"/>
      <c r="C4716" s="110"/>
      <c r="D4716" s="110"/>
      <c r="E4716" s="110"/>
      <c r="F4716" s="110"/>
      <c r="G4716" s="110"/>
      <c r="H4716" s="110"/>
      <c r="I4716" s="110"/>
      <c r="J4716" s="110"/>
    </row>
    <row r="4717" spans="1:10" ht="15" x14ac:dyDescent="0.2">
      <c r="A4717" s="102"/>
      <c r="B4717" s="104" t="s">
        <v>106</v>
      </c>
      <c r="C4717" s="102" t="s">
        <v>107</v>
      </c>
      <c r="D4717" s="102" t="s">
        <v>8</v>
      </c>
      <c r="E4717" s="65" t="s">
        <v>948</v>
      </c>
      <c r="F4717" s="65"/>
      <c r="G4717" s="103" t="s">
        <v>108</v>
      </c>
      <c r="H4717" s="104" t="s">
        <v>109</v>
      </c>
      <c r="I4717" s="104" t="s">
        <v>110</v>
      </c>
      <c r="J4717" s="104" t="s">
        <v>9</v>
      </c>
    </row>
    <row r="4718" spans="1:10" ht="25.5" customHeight="1" x14ac:dyDescent="0.2">
      <c r="A4718" s="105" t="s">
        <v>949</v>
      </c>
      <c r="B4718" s="107" t="s">
        <v>3390</v>
      </c>
      <c r="C4718" s="105" t="s">
        <v>114</v>
      </c>
      <c r="D4718" s="105" t="s">
        <v>3391</v>
      </c>
      <c r="E4718" s="78" t="s">
        <v>1271</v>
      </c>
      <c r="F4718" s="78"/>
      <c r="G4718" s="106" t="s">
        <v>121</v>
      </c>
      <c r="H4718" s="109">
        <v>1</v>
      </c>
      <c r="I4718" s="108">
        <v>392.17</v>
      </c>
      <c r="J4718" s="108">
        <v>392.17</v>
      </c>
    </row>
    <row r="4719" spans="1:10" ht="25.5" x14ac:dyDescent="0.2">
      <c r="A4719" s="111" t="s">
        <v>951</v>
      </c>
      <c r="B4719" s="113" t="s">
        <v>1020</v>
      </c>
      <c r="C4719" s="111" t="s">
        <v>114</v>
      </c>
      <c r="D4719" s="111" t="s">
        <v>1021</v>
      </c>
      <c r="E4719" s="79" t="s">
        <v>957</v>
      </c>
      <c r="F4719" s="79"/>
      <c r="G4719" s="112" t="s">
        <v>958</v>
      </c>
      <c r="H4719" s="115">
        <v>0.94850000000000001</v>
      </c>
      <c r="I4719" s="114">
        <v>28.72</v>
      </c>
      <c r="J4719" s="114">
        <v>27.24</v>
      </c>
    </row>
    <row r="4720" spans="1:10" ht="25.5" x14ac:dyDescent="0.2">
      <c r="A4720" s="111" t="s">
        <v>951</v>
      </c>
      <c r="B4720" s="113" t="s">
        <v>959</v>
      </c>
      <c r="C4720" s="111" t="s">
        <v>114</v>
      </c>
      <c r="D4720" s="111" t="s">
        <v>960</v>
      </c>
      <c r="E4720" s="79" t="s">
        <v>957</v>
      </c>
      <c r="F4720" s="79"/>
      <c r="G4720" s="112" t="s">
        <v>958</v>
      </c>
      <c r="H4720" s="115">
        <v>0.29880000000000001</v>
      </c>
      <c r="I4720" s="114">
        <v>22.4</v>
      </c>
      <c r="J4720" s="114">
        <v>6.69</v>
      </c>
    </row>
    <row r="4721" spans="1:10" ht="38.25" x14ac:dyDescent="0.2">
      <c r="A4721" s="116" t="s">
        <v>961</v>
      </c>
      <c r="B4721" s="118" t="s">
        <v>1370</v>
      </c>
      <c r="C4721" s="116" t="s">
        <v>114</v>
      </c>
      <c r="D4721" s="116" t="s">
        <v>1371</v>
      </c>
      <c r="E4721" s="76" t="s">
        <v>964</v>
      </c>
      <c r="F4721" s="76"/>
      <c r="G4721" s="117" t="s">
        <v>121</v>
      </c>
      <c r="H4721" s="120">
        <v>6</v>
      </c>
      <c r="I4721" s="119">
        <v>17.559999999999999</v>
      </c>
      <c r="J4721" s="119">
        <v>105.36</v>
      </c>
    </row>
    <row r="4722" spans="1:10" ht="25.5" x14ac:dyDescent="0.2">
      <c r="A4722" s="116" t="s">
        <v>961</v>
      </c>
      <c r="B4722" s="118" t="s">
        <v>3566</v>
      </c>
      <c r="C4722" s="116" t="s">
        <v>114</v>
      </c>
      <c r="D4722" s="116" t="s">
        <v>3567</v>
      </c>
      <c r="E4722" s="76" t="s">
        <v>964</v>
      </c>
      <c r="F4722" s="76"/>
      <c r="G4722" s="117" t="s">
        <v>121</v>
      </c>
      <c r="H4722" s="120">
        <v>1</v>
      </c>
      <c r="I4722" s="119">
        <v>252.88</v>
      </c>
      <c r="J4722" s="119">
        <v>252.88</v>
      </c>
    </row>
    <row r="4723" spans="1:10" ht="25.5" x14ac:dyDescent="0.2">
      <c r="A4723" s="124"/>
      <c r="B4723" s="124"/>
      <c r="C4723" s="124"/>
      <c r="D4723" s="124"/>
      <c r="E4723" s="124" t="s">
        <v>971</v>
      </c>
      <c r="F4723" s="125">
        <v>27.32</v>
      </c>
      <c r="G4723" s="124" t="s">
        <v>972</v>
      </c>
      <c r="H4723" s="125">
        <v>0</v>
      </c>
      <c r="I4723" s="124" t="s">
        <v>973</v>
      </c>
      <c r="J4723" s="125">
        <v>27.32</v>
      </c>
    </row>
    <row r="4724" spans="1:10" ht="15" customHeight="1" thickBot="1" x14ac:dyDescent="0.25">
      <c r="A4724" s="124"/>
      <c r="B4724" s="124"/>
      <c r="C4724" s="124"/>
      <c r="D4724" s="124"/>
      <c r="E4724" s="124" t="s">
        <v>974</v>
      </c>
      <c r="F4724" s="125">
        <v>101.96</v>
      </c>
      <c r="G4724" s="124"/>
      <c r="H4724" s="77" t="s">
        <v>975</v>
      </c>
      <c r="I4724" s="77"/>
      <c r="J4724" s="125">
        <v>494.13</v>
      </c>
    </row>
    <row r="4725" spans="1:10" ht="15" thickTop="1" x14ac:dyDescent="0.2">
      <c r="A4725" s="110"/>
      <c r="B4725" s="110"/>
      <c r="C4725" s="110"/>
      <c r="D4725" s="110"/>
      <c r="E4725" s="110"/>
      <c r="F4725" s="110"/>
      <c r="G4725" s="110"/>
      <c r="H4725" s="110"/>
      <c r="I4725" s="110"/>
      <c r="J4725" s="110"/>
    </row>
    <row r="4726" spans="1:10" ht="15" x14ac:dyDescent="0.2">
      <c r="A4726" s="102"/>
      <c r="B4726" s="104" t="s">
        <v>106</v>
      </c>
      <c r="C4726" s="102" t="s">
        <v>107</v>
      </c>
      <c r="D4726" s="102" t="s">
        <v>8</v>
      </c>
      <c r="E4726" s="65" t="s">
        <v>948</v>
      </c>
      <c r="F4726" s="65"/>
      <c r="G4726" s="103" t="s">
        <v>108</v>
      </c>
      <c r="H4726" s="104" t="s">
        <v>109</v>
      </c>
      <c r="I4726" s="104" t="s">
        <v>110</v>
      </c>
      <c r="J4726" s="104" t="s">
        <v>9</v>
      </c>
    </row>
    <row r="4727" spans="1:10" ht="38.25" customHeight="1" x14ac:dyDescent="0.2">
      <c r="A4727" s="105" t="s">
        <v>949</v>
      </c>
      <c r="B4727" s="107" t="s">
        <v>3408</v>
      </c>
      <c r="C4727" s="105" t="s">
        <v>114</v>
      </c>
      <c r="D4727" s="105" t="s">
        <v>3409</v>
      </c>
      <c r="E4727" s="78" t="s">
        <v>1271</v>
      </c>
      <c r="F4727" s="78"/>
      <c r="G4727" s="106" t="s">
        <v>126</v>
      </c>
      <c r="H4727" s="109">
        <v>1</v>
      </c>
      <c r="I4727" s="108">
        <v>9.18</v>
      </c>
      <c r="J4727" s="108">
        <v>9.18</v>
      </c>
    </row>
    <row r="4728" spans="1:10" ht="25.5" x14ac:dyDescent="0.2">
      <c r="A4728" s="111" t="s">
        <v>951</v>
      </c>
      <c r="B4728" s="113" t="s">
        <v>1272</v>
      </c>
      <c r="C4728" s="111" t="s">
        <v>114</v>
      </c>
      <c r="D4728" s="111" t="s">
        <v>1273</v>
      </c>
      <c r="E4728" s="79" t="s">
        <v>957</v>
      </c>
      <c r="F4728" s="79"/>
      <c r="G4728" s="112" t="s">
        <v>958</v>
      </c>
      <c r="H4728" s="115">
        <v>7.3400000000000007E-2</v>
      </c>
      <c r="I4728" s="114">
        <v>23.04</v>
      </c>
      <c r="J4728" s="114">
        <v>1.69</v>
      </c>
    </row>
    <row r="4729" spans="1:10" ht="25.5" x14ac:dyDescent="0.2">
      <c r="A4729" s="111" t="s">
        <v>951</v>
      </c>
      <c r="B4729" s="113" t="s">
        <v>1020</v>
      </c>
      <c r="C4729" s="111" t="s">
        <v>114</v>
      </c>
      <c r="D4729" s="111" t="s">
        <v>1021</v>
      </c>
      <c r="E4729" s="79" t="s">
        <v>957</v>
      </c>
      <c r="F4729" s="79"/>
      <c r="G4729" s="112" t="s">
        <v>958</v>
      </c>
      <c r="H4729" s="115">
        <v>0.26090000000000002</v>
      </c>
      <c r="I4729" s="114">
        <v>28.72</v>
      </c>
      <c r="J4729" s="114">
        <v>7.49</v>
      </c>
    </row>
    <row r="4730" spans="1:10" ht="25.5" x14ac:dyDescent="0.2">
      <c r="A4730" s="124"/>
      <c r="B4730" s="124"/>
      <c r="C4730" s="124"/>
      <c r="D4730" s="124"/>
      <c r="E4730" s="124" t="s">
        <v>971</v>
      </c>
      <c r="F4730" s="125">
        <v>7.45</v>
      </c>
      <c r="G4730" s="124" t="s">
        <v>972</v>
      </c>
      <c r="H4730" s="125">
        <v>0</v>
      </c>
      <c r="I4730" s="124" t="s">
        <v>973</v>
      </c>
      <c r="J4730" s="125">
        <v>7.45</v>
      </c>
    </row>
    <row r="4731" spans="1:10" ht="15" customHeight="1" thickBot="1" x14ac:dyDescent="0.25">
      <c r="A4731" s="124"/>
      <c r="B4731" s="124"/>
      <c r="C4731" s="124"/>
      <c r="D4731" s="124"/>
      <c r="E4731" s="124" t="s">
        <v>974</v>
      </c>
      <c r="F4731" s="125">
        <v>2.38</v>
      </c>
      <c r="G4731" s="124"/>
      <c r="H4731" s="77" t="s">
        <v>975</v>
      </c>
      <c r="I4731" s="77"/>
      <c r="J4731" s="125">
        <v>11.56</v>
      </c>
    </row>
    <row r="4732" spans="1:10" ht="15" thickTop="1" x14ac:dyDescent="0.2">
      <c r="A4732" s="110"/>
      <c r="B4732" s="110"/>
      <c r="C4732" s="110"/>
      <c r="D4732" s="110"/>
      <c r="E4732" s="110"/>
      <c r="F4732" s="110"/>
      <c r="G4732" s="110"/>
      <c r="H4732" s="110"/>
      <c r="I4732" s="110"/>
      <c r="J4732" s="110"/>
    </row>
    <row r="4733" spans="1:10" ht="15" x14ac:dyDescent="0.2">
      <c r="A4733" s="102"/>
      <c r="B4733" s="104" t="s">
        <v>106</v>
      </c>
      <c r="C4733" s="102" t="s">
        <v>107</v>
      </c>
      <c r="D4733" s="102" t="s">
        <v>8</v>
      </c>
      <c r="E4733" s="65" t="s">
        <v>948</v>
      </c>
      <c r="F4733" s="65"/>
      <c r="G4733" s="103" t="s">
        <v>108</v>
      </c>
      <c r="H4733" s="104" t="s">
        <v>109</v>
      </c>
      <c r="I4733" s="104" t="s">
        <v>110</v>
      </c>
      <c r="J4733" s="104" t="s">
        <v>9</v>
      </c>
    </row>
    <row r="4734" spans="1:10" ht="51" x14ac:dyDescent="0.2">
      <c r="A4734" s="105" t="s">
        <v>949</v>
      </c>
      <c r="B4734" s="107" t="s">
        <v>1646</v>
      </c>
      <c r="C4734" s="105" t="s">
        <v>114</v>
      </c>
      <c r="D4734" s="105" t="s">
        <v>1647</v>
      </c>
      <c r="E4734" s="78" t="s">
        <v>984</v>
      </c>
      <c r="F4734" s="78"/>
      <c r="G4734" s="106" t="s">
        <v>988</v>
      </c>
      <c r="H4734" s="109">
        <v>1</v>
      </c>
      <c r="I4734" s="108">
        <v>69.89</v>
      </c>
      <c r="J4734" s="108">
        <v>69.89</v>
      </c>
    </row>
    <row r="4735" spans="1:10" ht="25.5" x14ac:dyDescent="0.2">
      <c r="A4735" s="111" t="s">
        <v>951</v>
      </c>
      <c r="B4735" s="113" t="s">
        <v>2084</v>
      </c>
      <c r="C4735" s="111" t="s">
        <v>114</v>
      </c>
      <c r="D4735" s="111" t="s">
        <v>2085</v>
      </c>
      <c r="E4735" s="79" t="s">
        <v>957</v>
      </c>
      <c r="F4735" s="79"/>
      <c r="G4735" s="112" t="s">
        <v>958</v>
      </c>
      <c r="H4735" s="115">
        <v>1</v>
      </c>
      <c r="I4735" s="114">
        <v>37.24</v>
      </c>
      <c r="J4735" s="114">
        <v>37.24</v>
      </c>
    </row>
    <row r="4736" spans="1:10" ht="51" x14ac:dyDescent="0.2">
      <c r="A4736" s="111" t="s">
        <v>951</v>
      </c>
      <c r="B4736" s="113" t="s">
        <v>2174</v>
      </c>
      <c r="C4736" s="111" t="s">
        <v>114</v>
      </c>
      <c r="D4736" s="111" t="s">
        <v>2175</v>
      </c>
      <c r="E4736" s="79" t="s">
        <v>984</v>
      </c>
      <c r="F4736" s="79"/>
      <c r="G4736" s="112" t="s">
        <v>958</v>
      </c>
      <c r="H4736" s="115">
        <v>1</v>
      </c>
      <c r="I4736" s="114">
        <v>25.83</v>
      </c>
      <c r="J4736" s="114">
        <v>25.83</v>
      </c>
    </row>
    <row r="4737" spans="1:10" ht="51" x14ac:dyDescent="0.2">
      <c r="A4737" s="111" t="s">
        <v>951</v>
      </c>
      <c r="B4737" s="113" t="s">
        <v>2176</v>
      </c>
      <c r="C4737" s="111" t="s">
        <v>114</v>
      </c>
      <c r="D4737" s="111" t="s">
        <v>2177</v>
      </c>
      <c r="E4737" s="79" t="s">
        <v>984</v>
      </c>
      <c r="F4737" s="79"/>
      <c r="G4737" s="112" t="s">
        <v>958</v>
      </c>
      <c r="H4737" s="115">
        <v>1</v>
      </c>
      <c r="I4737" s="114">
        <v>6.82</v>
      </c>
      <c r="J4737" s="114">
        <v>6.82</v>
      </c>
    </row>
    <row r="4738" spans="1:10" ht="25.5" x14ac:dyDescent="0.2">
      <c r="A4738" s="124"/>
      <c r="B4738" s="124"/>
      <c r="C4738" s="124"/>
      <c r="D4738" s="124"/>
      <c r="E4738" s="124" t="s">
        <v>971</v>
      </c>
      <c r="F4738" s="125">
        <v>32.58</v>
      </c>
      <c r="G4738" s="124" t="s">
        <v>972</v>
      </c>
      <c r="H4738" s="125">
        <v>0</v>
      </c>
      <c r="I4738" s="124" t="s">
        <v>973</v>
      </c>
      <c r="J4738" s="125">
        <v>32.58</v>
      </c>
    </row>
    <row r="4739" spans="1:10" ht="15" customHeight="1" thickBot="1" x14ac:dyDescent="0.25">
      <c r="A4739" s="124"/>
      <c r="B4739" s="124"/>
      <c r="C4739" s="124"/>
      <c r="D4739" s="124"/>
      <c r="E4739" s="124" t="s">
        <v>974</v>
      </c>
      <c r="F4739" s="125">
        <v>18.170000000000002</v>
      </c>
      <c r="G4739" s="124"/>
      <c r="H4739" s="77" t="s">
        <v>975</v>
      </c>
      <c r="I4739" s="77"/>
      <c r="J4739" s="125">
        <v>88.06</v>
      </c>
    </row>
    <row r="4740" spans="1:10" ht="15" thickTop="1" x14ac:dyDescent="0.2">
      <c r="A4740" s="110"/>
      <c r="B4740" s="110"/>
      <c r="C4740" s="110"/>
      <c r="D4740" s="110"/>
      <c r="E4740" s="110"/>
      <c r="F4740" s="110"/>
      <c r="G4740" s="110"/>
      <c r="H4740" s="110"/>
      <c r="I4740" s="110"/>
      <c r="J4740" s="110"/>
    </row>
    <row r="4741" spans="1:10" ht="15" x14ac:dyDescent="0.2">
      <c r="A4741" s="102"/>
      <c r="B4741" s="104" t="s">
        <v>106</v>
      </c>
      <c r="C4741" s="102" t="s">
        <v>107</v>
      </c>
      <c r="D4741" s="102" t="s">
        <v>8</v>
      </c>
      <c r="E4741" s="65" t="s">
        <v>948</v>
      </c>
      <c r="F4741" s="65"/>
      <c r="G4741" s="103" t="s">
        <v>108</v>
      </c>
      <c r="H4741" s="104" t="s">
        <v>109</v>
      </c>
      <c r="I4741" s="104" t="s">
        <v>110</v>
      </c>
      <c r="J4741" s="104" t="s">
        <v>9</v>
      </c>
    </row>
    <row r="4742" spans="1:10" ht="51" x14ac:dyDescent="0.2">
      <c r="A4742" s="105" t="s">
        <v>949</v>
      </c>
      <c r="B4742" s="107" t="s">
        <v>1644</v>
      </c>
      <c r="C4742" s="105" t="s">
        <v>114</v>
      </c>
      <c r="D4742" s="105" t="s">
        <v>1645</v>
      </c>
      <c r="E4742" s="78" t="s">
        <v>984</v>
      </c>
      <c r="F4742" s="78"/>
      <c r="G4742" s="106" t="s">
        <v>985</v>
      </c>
      <c r="H4742" s="109">
        <v>1</v>
      </c>
      <c r="I4742" s="108">
        <v>153.09</v>
      </c>
      <c r="J4742" s="108">
        <v>153.09</v>
      </c>
    </row>
    <row r="4743" spans="1:10" ht="63.75" x14ac:dyDescent="0.2">
      <c r="A4743" s="111" t="s">
        <v>951</v>
      </c>
      <c r="B4743" s="113" t="s">
        <v>2178</v>
      </c>
      <c r="C4743" s="111" t="s">
        <v>114</v>
      </c>
      <c r="D4743" s="111" t="s">
        <v>2179</v>
      </c>
      <c r="E4743" s="79" t="s">
        <v>984</v>
      </c>
      <c r="F4743" s="79"/>
      <c r="G4743" s="112" t="s">
        <v>958</v>
      </c>
      <c r="H4743" s="115">
        <v>1</v>
      </c>
      <c r="I4743" s="114">
        <v>50.92</v>
      </c>
      <c r="J4743" s="114">
        <v>50.92</v>
      </c>
    </row>
    <row r="4744" spans="1:10" ht="51" x14ac:dyDescent="0.2">
      <c r="A4744" s="111" t="s">
        <v>951</v>
      </c>
      <c r="B4744" s="113" t="s">
        <v>2180</v>
      </c>
      <c r="C4744" s="111" t="s">
        <v>114</v>
      </c>
      <c r="D4744" s="111" t="s">
        <v>2181</v>
      </c>
      <c r="E4744" s="79" t="s">
        <v>984</v>
      </c>
      <c r="F4744" s="79"/>
      <c r="G4744" s="112" t="s">
        <v>958</v>
      </c>
      <c r="H4744" s="115">
        <v>1</v>
      </c>
      <c r="I4744" s="114">
        <v>32.28</v>
      </c>
      <c r="J4744" s="114">
        <v>32.28</v>
      </c>
    </row>
    <row r="4745" spans="1:10" ht="25.5" x14ac:dyDescent="0.2">
      <c r="A4745" s="111" t="s">
        <v>951</v>
      </c>
      <c r="B4745" s="113" t="s">
        <v>2084</v>
      </c>
      <c r="C4745" s="111" t="s">
        <v>114</v>
      </c>
      <c r="D4745" s="111" t="s">
        <v>2085</v>
      </c>
      <c r="E4745" s="79" t="s">
        <v>957</v>
      </c>
      <c r="F4745" s="79"/>
      <c r="G4745" s="112" t="s">
        <v>958</v>
      </c>
      <c r="H4745" s="115">
        <v>1</v>
      </c>
      <c r="I4745" s="114">
        <v>37.24</v>
      </c>
      <c r="J4745" s="114">
        <v>37.24</v>
      </c>
    </row>
    <row r="4746" spans="1:10" ht="51" x14ac:dyDescent="0.2">
      <c r="A4746" s="111" t="s">
        <v>951</v>
      </c>
      <c r="B4746" s="113" t="s">
        <v>2174</v>
      </c>
      <c r="C4746" s="111" t="s">
        <v>114</v>
      </c>
      <c r="D4746" s="111" t="s">
        <v>2175</v>
      </c>
      <c r="E4746" s="79" t="s">
        <v>984</v>
      </c>
      <c r="F4746" s="79"/>
      <c r="G4746" s="112" t="s">
        <v>958</v>
      </c>
      <c r="H4746" s="115">
        <v>1</v>
      </c>
      <c r="I4746" s="114">
        <v>25.83</v>
      </c>
      <c r="J4746" s="114">
        <v>25.83</v>
      </c>
    </row>
    <row r="4747" spans="1:10" ht="51" x14ac:dyDescent="0.2">
      <c r="A4747" s="111" t="s">
        <v>951</v>
      </c>
      <c r="B4747" s="113" t="s">
        <v>2176</v>
      </c>
      <c r="C4747" s="111" t="s">
        <v>114</v>
      </c>
      <c r="D4747" s="111" t="s">
        <v>2177</v>
      </c>
      <c r="E4747" s="79" t="s">
        <v>984</v>
      </c>
      <c r="F4747" s="79"/>
      <c r="G4747" s="112" t="s">
        <v>958</v>
      </c>
      <c r="H4747" s="115">
        <v>1</v>
      </c>
      <c r="I4747" s="114">
        <v>6.82</v>
      </c>
      <c r="J4747" s="114">
        <v>6.82</v>
      </c>
    </row>
    <row r="4748" spans="1:10" ht="25.5" x14ac:dyDescent="0.2">
      <c r="A4748" s="124"/>
      <c r="B4748" s="124"/>
      <c r="C4748" s="124"/>
      <c r="D4748" s="124"/>
      <c r="E4748" s="124" t="s">
        <v>971</v>
      </c>
      <c r="F4748" s="125">
        <v>32.58</v>
      </c>
      <c r="G4748" s="124" t="s">
        <v>972</v>
      </c>
      <c r="H4748" s="125">
        <v>0</v>
      </c>
      <c r="I4748" s="124" t="s">
        <v>973</v>
      </c>
      <c r="J4748" s="125">
        <v>32.58</v>
      </c>
    </row>
    <row r="4749" spans="1:10" ht="15" customHeight="1" thickBot="1" x14ac:dyDescent="0.25">
      <c r="A4749" s="124"/>
      <c r="B4749" s="124"/>
      <c r="C4749" s="124"/>
      <c r="D4749" s="124"/>
      <c r="E4749" s="124" t="s">
        <v>974</v>
      </c>
      <c r="F4749" s="125">
        <v>39.799999999999997</v>
      </c>
      <c r="G4749" s="124"/>
      <c r="H4749" s="77" t="s">
        <v>975</v>
      </c>
      <c r="I4749" s="77"/>
      <c r="J4749" s="125">
        <v>192.89</v>
      </c>
    </row>
    <row r="4750" spans="1:10" ht="15" thickTop="1" x14ac:dyDescent="0.2">
      <c r="A4750" s="110"/>
      <c r="B4750" s="110"/>
      <c r="C4750" s="110"/>
      <c r="D4750" s="110"/>
      <c r="E4750" s="110"/>
      <c r="F4750" s="110"/>
      <c r="G4750" s="110"/>
      <c r="H4750" s="110"/>
      <c r="I4750" s="110"/>
      <c r="J4750" s="110"/>
    </row>
    <row r="4751" spans="1:10" ht="15" x14ac:dyDescent="0.2">
      <c r="A4751" s="102"/>
      <c r="B4751" s="104" t="s">
        <v>106</v>
      </c>
      <c r="C4751" s="102" t="s">
        <v>107</v>
      </c>
      <c r="D4751" s="102" t="s">
        <v>8</v>
      </c>
      <c r="E4751" s="65" t="s">
        <v>948</v>
      </c>
      <c r="F4751" s="65"/>
      <c r="G4751" s="103" t="s">
        <v>108</v>
      </c>
      <c r="H4751" s="104" t="s">
        <v>109</v>
      </c>
      <c r="I4751" s="104" t="s">
        <v>110</v>
      </c>
      <c r="J4751" s="104" t="s">
        <v>9</v>
      </c>
    </row>
    <row r="4752" spans="1:10" ht="51" x14ac:dyDescent="0.2">
      <c r="A4752" s="105" t="s">
        <v>949</v>
      </c>
      <c r="B4752" s="107" t="s">
        <v>2174</v>
      </c>
      <c r="C4752" s="105" t="s">
        <v>114</v>
      </c>
      <c r="D4752" s="105" t="s">
        <v>2175</v>
      </c>
      <c r="E4752" s="78" t="s">
        <v>984</v>
      </c>
      <c r="F4752" s="78"/>
      <c r="G4752" s="106" t="s">
        <v>958</v>
      </c>
      <c r="H4752" s="109">
        <v>1</v>
      </c>
      <c r="I4752" s="108">
        <v>25.83</v>
      </c>
      <c r="J4752" s="108">
        <v>25.83</v>
      </c>
    </row>
    <row r="4753" spans="1:10" ht="63.75" x14ac:dyDescent="0.2">
      <c r="A4753" s="116" t="s">
        <v>961</v>
      </c>
      <c r="B4753" s="118" t="s">
        <v>2182</v>
      </c>
      <c r="C4753" s="116" t="s">
        <v>114</v>
      </c>
      <c r="D4753" s="116" t="s">
        <v>2183</v>
      </c>
      <c r="E4753" s="76" t="s">
        <v>1406</v>
      </c>
      <c r="F4753" s="76"/>
      <c r="G4753" s="117" t="s">
        <v>121</v>
      </c>
      <c r="H4753" s="120">
        <v>5.5999999999999999E-5</v>
      </c>
      <c r="I4753" s="119">
        <v>461280.45</v>
      </c>
      <c r="J4753" s="119">
        <v>25.83</v>
      </c>
    </row>
    <row r="4754" spans="1:10" ht="25.5" x14ac:dyDescent="0.2">
      <c r="A4754" s="124"/>
      <c r="B4754" s="124"/>
      <c r="C4754" s="124"/>
      <c r="D4754" s="124"/>
      <c r="E4754" s="124" t="s">
        <v>971</v>
      </c>
      <c r="F4754" s="125">
        <v>0</v>
      </c>
      <c r="G4754" s="124" t="s">
        <v>972</v>
      </c>
      <c r="H4754" s="125">
        <v>0</v>
      </c>
      <c r="I4754" s="124" t="s">
        <v>973</v>
      </c>
      <c r="J4754" s="125">
        <v>0</v>
      </c>
    </row>
    <row r="4755" spans="1:10" ht="15" customHeight="1" thickBot="1" x14ac:dyDescent="0.25">
      <c r="A4755" s="124"/>
      <c r="B4755" s="124"/>
      <c r="C4755" s="124"/>
      <c r="D4755" s="124"/>
      <c r="E4755" s="124" t="s">
        <v>974</v>
      </c>
      <c r="F4755" s="125">
        <v>6.71</v>
      </c>
      <c r="G4755" s="124"/>
      <c r="H4755" s="77" t="s">
        <v>975</v>
      </c>
      <c r="I4755" s="77"/>
      <c r="J4755" s="125">
        <v>32.54</v>
      </c>
    </row>
    <row r="4756" spans="1:10" ht="15" thickTop="1" x14ac:dyDescent="0.2">
      <c r="A4756" s="110"/>
      <c r="B4756" s="110"/>
      <c r="C4756" s="110"/>
      <c r="D4756" s="110"/>
      <c r="E4756" s="110"/>
      <c r="F4756" s="110"/>
      <c r="G4756" s="110"/>
      <c r="H4756" s="110"/>
      <c r="I4756" s="110"/>
      <c r="J4756" s="110"/>
    </row>
    <row r="4757" spans="1:10" ht="15" x14ac:dyDescent="0.2">
      <c r="A4757" s="102"/>
      <c r="B4757" s="104" t="s">
        <v>106</v>
      </c>
      <c r="C4757" s="102" t="s">
        <v>107</v>
      </c>
      <c r="D4757" s="102" t="s">
        <v>8</v>
      </c>
      <c r="E4757" s="65" t="s">
        <v>948</v>
      </c>
      <c r="F4757" s="65"/>
      <c r="G4757" s="103" t="s">
        <v>108</v>
      </c>
      <c r="H4757" s="104" t="s">
        <v>109</v>
      </c>
      <c r="I4757" s="104" t="s">
        <v>110</v>
      </c>
      <c r="J4757" s="104" t="s">
        <v>9</v>
      </c>
    </row>
    <row r="4758" spans="1:10" ht="51" x14ac:dyDescent="0.2">
      <c r="A4758" s="105" t="s">
        <v>949</v>
      </c>
      <c r="B4758" s="107" t="s">
        <v>2176</v>
      </c>
      <c r="C4758" s="105" t="s">
        <v>114</v>
      </c>
      <c r="D4758" s="105" t="s">
        <v>2177</v>
      </c>
      <c r="E4758" s="78" t="s">
        <v>984</v>
      </c>
      <c r="F4758" s="78"/>
      <c r="G4758" s="106" t="s">
        <v>958</v>
      </c>
      <c r="H4758" s="109">
        <v>1</v>
      </c>
      <c r="I4758" s="108">
        <v>6.82</v>
      </c>
      <c r="J4758" s="108">
        <v>6.82</v>
      </c>
    </row>
    <row r="4759" spans="1:10" ht="63.75" x14ac:dyDescent="0.2">
      <c r="A4759" s="116" t="s">
        <v>961</v>
      </c>
      <c r="B4759" s="118" t="s">
        <v>2182</v>
      </c>
      <c r="C4759" s="116" t="s">
        <v>114</v>
      </c>
      <c r="D4759" s="116" t="s">
        <v>2183</v>
      </c>
      <c r="E4759" s="76" t="s">
        <v>1406</v>
      </c>
      <c r="F4759" s="76"/>
      <c r="G4759" s="117" t="s">
        <v>121</v>
      </c>
      <c r="H4759" s="120">
        <v>1.4800000000000001E-5</v>
      </c>
      <c r="I4759" s="119">
        <v>461280.45</v>
      </c>
      <c r="J4759" s="119">
        <v>6.82</v>
      </c>
    </row>
    <row r="4760" spans="1:10" ht="25.5" x14ac:dyDescent="0.2">
      <c r="A4760" s="124"/>
      <c r="B4760" s="124"/>
      <c r="C4760" s="124"/>
      <c r="D4760" s="124"/>
      <c r="E4760" s="124" t="s">
        <v>971</v>
      </c>
      <c r="F4760" s="125">
        <v>0</v>
      </c>
      <c r="G4760" s="124" t="s">
        <v>972</v>
      </c>
      <c r="H4760" s="125">
        <v>0</v>
      </c>
      <c r="I4760" s="124" t="s">
        <v>973</v>
      </c>
      <c r="J4760" s="125">
        <v>0</v>
      </c>
    </row>
    <row r="4761" spans="1:10" ht="15" customHeight="1" thickBot="1" x14ac:dyDescent="0.25">
      <c r="A4761" s="124"/>
      <c r="B4761" s="124"/>
      <c r="C4761" s="124"/>
      <c r="D4761" s="124"/>
      <c r="E4761" s="124" t="s">
        <v>974</v>
      </c>
      <c r="F4761" s="125">
        <v>1.77</v>
      </c>
      <c r="G4761" s="124"/>
      <c r="H4761" s="77" t="s">
        <v>975</v>
      </c>
      <c r="I4761" s="77"/>
      <c r="J4761" s="125">
        <v>8.59</v>
      </c>
    </row>
    <row r="4762" spans="1:10" ht="15" thickTop="1" x14ac:dyDescent="0.2">
      <c r="A4762" s="110"/>
      <c r="B4762" s="110"/>
      <c r="C4762" s="110"/>
      <c r="D4762" s="110"/>
      <c r="E4762" s="110"/>
      <c r="F4762" s="110"/>
      <c r="G4762" s="110"/>
      <c r="H4762" s="110"/>
      <c r="I4762" s="110"/>
      <c r="J4762" s="110"/>
    </row>
    <row r="4763" spans="1:10" ht="15" x14ac:dyDescent="0.2">
      <c r="A4763" s="102"/>
      <c r="B4763" s="104" t="s">
        <v>106</v>
      </c>
      <c r="C4763" s="102" t="s">
        <v>107</v>
      </c>
      <c r="D4763" s="102" t="s">
        <v>8</v>
      </c>
      <c r="E4763" s="65" t="s">
        <v>948</v>
      </c>
      <c r="F4763" s="65"/>
      <c r="G4763" s="103" t="s">
        <v>108</v>
      </c>
      <c r="H4763" s="104" t="s">
        <v>109</v>
      </c>
      <c r="I4763" s="104" t="s">
        <v>110</v>
      </c>
      <c r="J4763" s="104" t="s">
        <v>9</v>
      </c>
    </row>
    <row r="4764" spans="1:10" ht="51" x14ac:dyDescent="0.2">
      <c r="A4764" s="105" t="s">
        <v>949</v>
      </c>
      <c r="B4764" s="107" t="s">
        <v>2180</v>
      </c>
      <c r="C4764" s="105" t="s">
        <v>114</v>
      </c>
      <c r="D4764" s="105" t="s">
        <v>2181</v>
      </c>
      <c r="E4764" s="78" t="s">
        <v>984</v>
      </c>
      <c r="F4764" s="78"/>
      <c r="G4764" s="106" t="s">
        <v>958</v>
      </c>
      <c r="H4764" s="109">
        <v>1</v>
      </c>
      <c r="I4764" s="108">
        <v>32.28</v>
      </c>
      <c r="J4764" s="108">
        <v>32.28</v>
      </c>
    </row>
    <row r="4765" spans="1:10" ht="63.75" x14ac:dyDescent="0.2">
      <c r="A4765" s="116" t="s">
        <v>961</v>
      </c>
      <c r="B4765" s="118" t="s">
        <v>2182</v>
      </c>
      <c r="C4765" s="116" t="s">
        <v>114</v>
      </c>
      <c r="D4765" s="116" t="s">
        <v>2183</v>
      </c>
      <c r="E4765" s="76" t="s">
        <v>1406</v>
      </c>
      <c r="F4765" s="76"/>
      <c r="G4765" s="117" t="s">
        <v>121</v>
      </c>
      <c r="H4765" s="120">
        <v>6.9999999999999994E-5</v>
      </c>
      <c r="I4765" s="119">
        <v>461280.45</v>
      </c>
      <c r="J4765" s="119">
        <v>32.28</v>
      </c>
    </row>
    <row r="4766" spans="1:10" ht="25.5" x14ac:dyDescent="0.2">
      <c r="A4766" s="124"/>
      <c r="B4766" s="124"/>
      <c r="C4766" s="124"/>
      <c r="D4766" s="124"/>
      <c r="E4766" s="124" t="s">
        <v>971</v>
      </c>
      <c r="F4766" s="125">
        <v>0</v>
      </c>
      <c r="G4766" s="124" t="s">
        <v>972</v>
      </c>
      <c r="H4766" s="125">
        <v>0</v>
      </c>
      <c r="I4766" s="124" t="s">
        <v>973</v>
      </c>
      <c r="J4766" s="125">
        <v>0</v>
      </c>
    </row>
    <row r="4767" spans="1:10" ht="15" customHeight="1" thickBot="1" x14ac:dyDescent="0.25">
      <c r="A4767" s="124"/>
      <c r="B4767" s="124"/>
      <c r="C4767" s="124"/>
      <c r="D4767" s="124"/>
      <c r="E4767" s="124" t="s">
        <v>974</v>
      </c>
      <c r="F4767" s="125">
        <v>8.39</v>
      </c>
      <c r="G4767" s="124"/>
      <c r="H4767" s="77" t="s">
        <v>975</v>
      </c>
      <c r="I4767" s="77"/>
      <c r="J4767" s="125">
        <v>40.67</v>
      </c>
    </row>
    <row r="4768" spans="1:10" ht="15" thickTop="1" x14ac:dyDescent="0.2">
      <c r="A4768" s="110"/>
      <c r="B4768" s="110"/>
      <c r="C4768" s="110"/>
      <c r="D4768" s="110"/>
      <c r="E4768" s="110"/>
      <c r="F4768" s="110"/>
      <c r="G4768" s="110"/>
      <c r="H4768" s="110"/>
      <c r="I4768" s="110"/>
      <c r="J4768" s="110"/>
    </row>
    <row r="4769" spans="1:10" ht="15" x14ac:dyDescent="0.2">
      <c r="A4769" s="102"/>
      <c r="B4769" s="104" t="s">
        <v>106</v>
      </c>
      <c r="C4769" s="102" t="s">
        <v>107</v>
      </c>
      <c r="D4769" s="102" t="s">
        <v>8</v>
      </c>
      <c r="E4769" s="65" t="s">
        <v>948</v>
      </c>
      <c r="F4769" s="65"/>
      <c r="G4769" s="103" t="s">
        <v>108</v>
      </c>
      <c r="H4769" s="104" t="s">
        <v>109</v>
      </c>
      <c r="I4769" s="104" t="s">
        <v>110</v>
      </c>
      <c r="J4769" s="104" t="s">
        <v>9</v>
      </c>
    </row>
    <row r="4770" spans="1:10" ht="63.75" x14ac:dyDescent="0.2">
      <c r="A4770" s="105" t="s">
        <v>949</v>
      </c>
      <c r="B4770" s="107" t="s">
        <v>2178</v>
      </c>
      <c r="C4770" s="105" t="s">
        <v>114</v>
      </c>
      <c r="D4770" s="105" t="s">
        <v>2179</v>
      </c>
      <c r="E4770" s="78" t="s">
        <v>984</v>
      </c>
      <c r="F4770" s="78"/>
      <c r="G4770" s="106" t="s">
        <v>958</v>
      </c>
      <c r="H4770" s="109">
        <v>1</v>
      </c>
      <c r="I4770" s="108">
        <v>50.92</v>
      </c>
      <c r="J4770" s="108">
        <v>50.92</v>
      </c>
    </row>
    <row r="4771" spans="1:10" x14ac:dyDescent="0.2">
      <c r="A4771" s="116" t="s">
        <v>961</v>
      </c>
      <c r="B4771" s="118" t="s">
        <v>1939</v>
      </c>
      <c r="C4771" s="116" t="s">
        <v>114</v>
      </c>
      <c r="D4771" s="116" t="s">
        <v>1940</v>
      </c>
      <c r="E4771" s="76" t="s">
        <v>964</v>
      </c>
      <c r="F4771" s="76"/>
      <c r="G4771" s="117" t="s">
        <v>1009</v>
      </c>
      <c r="H4771" s="120">
        <v>8.5299999999999994</v>
      </c>
      <c r="I4771" s="119">
        <v>5.97</v>
      </c>
      <c r="J4771" s="119">
        <v>50.92</v>
      </c>
    </row>
    <row r="4772" spans="1:10" ht="25.5" x14ac:dyDescent="0.2">
      <c r="A4772" s="124"/>
      <c r="B4772" s="124"/>
      <c r="C4772" s="124"/>
      <c r="D4772" s="124"/>
      <c r="E4772" s="124" t="s">
        <v>971</v>
      </c>
      <c r="F4772" s="125">
        <v>0</v>
      </c>
      <c r="G4772" s="124" t="s">
        <v>972</v>
      </c>
      <c r="H4772" s="125">
        <v>0</v>
      </c>
      <c r="I4772" s="124" t="s">
        <v>973</v>
      </c>
      <c r="J4772" s="125">
        <v>0</v>
      </c>
    </row>
    <row r="4773" spans="1:10" ht="15" customHeight="1" thickBot="1" x14ac:dyDescent="0.25">
      <c r="A4773" s="124"/>
      <c r="B4773" s="124"/>
      <c r="C4773" s="124"/>
      <c r="D4773" s="124"/>
      <c r="E4773" s="124" t="s">
        <v>974</v>
      </c>
      <c r="F4773" s="125">
        <v>13.23</v>
      </c>
      <c r="G4773" s="124"/>
      <c r="H4773" s="77" t="s">
        <v>975</v>
      </c>
      <c r="I4773" s="77"/>
      <c r="J4773" s="125">
        <v>64.150000000000006</v>
      </c>
    </row>
    <row r="4774" spans="1:10" ht="15" thickTop="1" x14ac:dyDescent="0.2">
      <c r="A4774" s="110"/>
      <c r="B4774" s="110"/>
      <c r="C4774" s="110"/>
      <c r="D4774" s="110"/>
      <c r="E4774" s="110"/>
      <c r="F4774" s="110"/>
      <c r="G4774" s="110"/>
      <c r="H4774" s="110"/>
      <c r="I4774" s="110"/>
      <c r="J4774" s="110"/>
    </row>
    <row r="4775" spans="1:10" ht="15" x14ac:dyDescent="0.2">
      <c r="A4775" s="102"/>
      <c r="B4775" s="104" t="s">
        <v>106</v>
      </c>
      <c r="C4775" s="102" t="s">
        <v>107</v>
      </c>
      <c r="D4775" s="102" t="s">
        <v>8</v>
      </c>
      <c r="E4775" s="65" t="s">
        <v>948</v>
      </c>
      <c r="F4775" s="65"/>
      <c r="G4775" s="103" t="s">
        <v>108</v>
      </c>
      <c r="H4775" s="104" t="s">
        <v>109</v>
      </c>
      <c r="I4775" s="104" t="s">
        <v>110</v>
      </c>
      <c r="J4775" s="104" t="s">
        <v>9</v>
      </c>
    </row>
    <row r="4776" spans="1:10" ht="25.5" customHeight="1" x14ac:dyDescent="0.2">
      <c r="A4776" s="105" t="s">
        <v>949</v>
      </c>
      <c r="B4776" s="107" t="s">
        <v>986</v>
      </c>
      <c r="C4776" s="105" t="s">
        <v>114</v>
      </c>
      <c r="D4776" s="105" t="s">
        <v>987</v>
      </c>
      <c r="E4776" s="78" t="s">
        <v>984</v>
      </c>
      <c r="F4776" s="78"/>
      <c r="G4776" s="106" t="s">
        <v>988</v>
      </c>
      <c r="H4776" s="109">
        <v>1</v>
      </c>
      <c r="I4776" s="108">
        <v>39.799999999999997</v>
      </c>
      <c r="J4776" s="108">
        <v>39.799999999999997</v>
      </c>
    </row>
    <row r="4777" spans="1:10" ht="25.5" x14ac:dyDescent="0.2">
      <c r="A4777" s="111" t="s">
        <v>951</v>
      </c>
      <c r="B4777" s="113" t="s">
        <v>1967</v>
      </c>
      <c r="C4777" s="111" t="s">
        <v>114</v>
      </c>
      <c r="D4777" s="111" t="s">
        <v>1968</v>
      </c>
      <c r="E4777" s="79" t="s">
        <v>957</v>
      </c>
      <c r="F4777" s="79"/>
      <c r="G4777" s="112" t="s">
        <v>958</v>
      </c>
      <c r="H4777" s="115">
        <v>1</v>
      </c>
      <c r="I4777" s="114">
        <v>39.68</v>
      </c>
      <c r="J4777" s="114">
        <v>39.68</v>
      </c>
    </row>
    <row r="4778" spans="1:10" ht="25.5" customHeight="1" x14ac:dyDescent="0.2">
      <c r="A4778" s="111" t="s">
        <v>951</v>
      </c>
      <c r="B4778" s="113" t="s">
        <v>2184</v>
      </c>
      <c r="C4778" s="111" t="s">
        <v>114</v>
      </c>
      <c r="D4778" s="111" t="s">
        <v>2185</v>
      </c>
      <c r="E4778" s="79" t="s">
        <v>984</v>
      </c>
      <c r="F4778" s="79"/>
      <c r="G4778" s="112" t="s">
        <v>958</v>
      </c>
      <c r="H4778" s="115">
        <v>1</v>
      </c>
      <c r="I4778" s="114">
        <v>0.1</v>
      </c>
      <c r="J4778" s="114">
        <v>0.1</v>
      </c>
    </row>
    <row r="4779" spans="1:10" ht="25.5" customHeight="1" x14ac:dyDescent="0.2">
      <c r="A4779" s="111" t="s">
        <v>951</v>
      </c>
      <c r="B4779" s="113" t="s">
        <v>2186</v>
      </c>
      <c r="C4779" s="111" t="s">
        <v>114</v>
      </c>
      <c r="D4779" s="111" t="s">
        <v>2187</v>
      </c>
      <c r="E4779" s="79" t="s">
        <v>984</v>
      </c>
      <c r="F4779" s="79"/>
      <c r="G4779" s="112" t="s">
        <v>958</v>
      </c>
      <c r="H4779" s="115">
        <v>1</v>
      </c>
      <c r="I4779" s="114">
        <v>0.02</v>
      </c>
      <c r="J4779" s="114">
        <v>0.02</v>
      </c>
    </row>
    <row r="4780" spans="1:10" ht="25.5" x14ac:dyDescent="0.2">
      <c r="A4780" s="124"/>
      <c r="B4780" s="124"/>
      <c r="C4780" s="124"/>
      <c r="D4780" s="124"/>
      <c r="E4780" s="124" t="s">
        <v>971</v>
      </c>
      <c r="F4780" s="125">
        <v>35.020000000000003</v>
      </c>
      <c r="G4780" s="124" t="s">
        <v>972</v>
      </c>
      <c r="H4780" s="125">
        <v>0</v>
      </c>
      <c r="I4780" s="124" t="s">
        <v>973</v>
      </c>
      <c r="J4780" s="125">
        <v>35.020000000000003</v>
      </c>
    </row>
    <row r="4781" spans="1:10" ht="15" customHeight="1" thickBot="1" x14ac:dyDescent="0.25">
      <c r="A4781" s="124"/>
      <c r="B4781" s="124"/>
      <c r="C4781" s="124"/>
      <c r="D4781" s="124"/>
      <c r="E4781" s="124" t="s">
        <v>974</v>
      </c>
      <c r="F4781" s="125">
        <v>10.34</v>
      </c>
      <c r="G4781" s="124"/>
      <c r="H4781" s="77" t="s">
        <v>975</v>
      </c>
      <c r="I4781" s="77"/>
      <c r="J4781" s="125">
        <v>50.14</v>
      </c>
    </row>
    <row r="4782" spans="1:10" ht="15" thickTop="1" x14ac:dyDescent="0.2">
      <c r="A4782" s="110"/>
      <c r="B4782" s="110"/>
      <c r="C4782" s="110"/>
      <c r="D4782" s="110"/>
      <c r="E4782" s="110"/>
      <c r="F4782" s="110"/>
      <c r="G4782" s="110"/>
      <c r="H4782" s="110"/>
      <c r="I4782" s="110"/>
      <c r="J4782" s="110"/>
    </row>
    <row r="4783" spans="1:10" ht="15" x14ac:dyDescent="0.2">
      <c r="A4783" s="102"/>
      <c r="B4783" s="104" t="s">
        <v>106</v>
      </c>
      <c r="C4783" s="102" t="s">
        <v>107</v>
      </c>
      <c r="D4783" s="102" t="s">
        <v>8</v>
      </c>
      <c r="E4783" s="65" t="s">
        <v>948</v>
      </c>
      <c r="F4783" s="65"/>
      <c r="G4783" s="103" t="s">
        <v>108</v>
      </c>
      <c r="H4783" s="104" t="s">
        <v>109</v>
      </c>
      <c r="I4783" s="104" t="s">
        <v>110</v>
      </c>
      <c r="J4783" s="104" t="s">
        <v>9</v>
      </c>
    </row>
    <row r="4784" spans="1:10" ht="25.5" customHeight="1" x14ac:dyDescent="0.2">
      <c r="A4784" s="105" t="s">
        <v>949</v>
      </c>
      <c r="B4784" s="107" t="s">
        <v>982</v>
      </c>
      <c r="C4784" s="105" t="s">
        <v>114</v>
      </c>
      <c r="D4784" s="105" t="s">
        <v>983</v>
      </c>
      <c r="E4784" s="78" t="s">
        <v>984</v>
      </c>
      <c r="F4784" s="78"/>
      <c r="G4784" s="106" t="s">
        <v>985</v>
      </c>
      <c r="H4784" s="109">
        <v>1</v>
      </c>
      <c r="I4784" s="108">
        <v>41.05</v>
      </c>
      <c r="J4784" s="108">
        <v>41.05</v>
      </c>
    </row>
    <row r="4785" spans="1:10" ht="25.5" x14ac:dyDescent="0.2">
      <c r="A4785" s="111" t="s">
        <v>951</v>
      </c>
      <c r="B4785" s="113" t="s">
        <v>1967</v>
      </c>
      <c r="C4785" s="111" t="s">
        <v>114</v>
      </c>
      <c r="D4785" s="111" t="s">
        <v>1968</v>
      </c>
      <c r="E4785" s="79" t="s">
        <v>957</v>
      </c>
      <c r="F4785" s="79"/>
      <c r="G4785" s="112" t="s">
        <v>958</v>
      </c>
      <c r="H4785" s="115">
        <v>1</v>
      </c>
      <c r="I4785" s="114">
        <v>39.68</v>
      </c>
      <c r="J4785" s="114">
        <v>39.68</v>
      </c>
    </row>
    <row r="4786" spans="1:10" ht="25.5" customHeight="1" x14ac:dyDescent="0.2">
      <c r="A4786" s="111" t="s">
        <v>951</v>
      </c>
      <c r="B4786" s="113" t="s">
        <v>2184</v>
      </c>
      <c r="C4786" s="111" t="s">
        <v>114</v>
      </c>
      <c r="D4786" s="111" t="s">
        <v>2185</v>
      </c>
      <c r="E4786" s="79" t="s">
        <v>984</v>
      </c>
      <c r="F4786" s="79"/>
      <c r="G4786" s="112" t="s">
        <v>958</v>
      </c>
      <c r="H4786" s="115">
        <v>1</v>
      </c>
      <c r="I4786" s="114">
        <v>0.1</v>
      </c>
      <c r="J4786" s="114">
        <v>0.1</v>
      </c>
    </row>
    <row r="4787" spans="1:10" ht="25.5" customHeight="1" x14ac:dyDescent="0.2">
      <c r="A4787" s="111" t="s">
        <v>951</v>
      </c>
      <c r="B4787" s="113" t="s">
        <v>2186</v>
      </c>
      <c r="C4787" s="111" t="s">
        <v>114</v>
      </c>
      <c r="D4787" s="111" t="s">
        <v>2187</v>
      </c>
      <c r="E4787" s="79" t="s">
        <v>984</v>
      </c>
      <c r="F4787" s="79"/>
      <c r="G4787" s="112" t="s">
        <v>958</v>
      </c>
      <c r="H4787" s="115">
        <v>1</v>
      </c>
      <c r="I4787" s="114">
        <v>0.02</v>
      </c>
      <c r="J4787" s="114">
        <v>0.02</v>
      </c>
    </row>
    <row r="4788" spans="1:10" ht="25.5" customHeight="1" x14ac:dyDescent="0.2">
      <c r="A4788" s="111" t="s">
        <v>951</v>
      </c>
      <c r="B4788" s="113" t="s">
        <v>2188</v>
      </c>
      <c r="C4788" s="111" t="s">
        <v>114</v>
      </c>
      <c r="D4788" s="111" t="s">
        <v>2189</v>
      </c>
      <c r="E4788" s="79" t="s">
        <v>984</v>
      </c>
      <c r="F4788" s="79"/>
      <c r="G4788" s="112" t="s">
        <v>958</v>
      </c>
      <c r="H4788" s="115">
        <v>1</v>
      </c>
      <c r="I4788" s="114">
        <v>7.0000000000000007E-2</v>
      </c>
      <c r="J4788" s="114">
        <v>7.0000000000000007E-2</v>
      </c>
    </row>
    <row r="4789" spans="1:10" ht="38.25" customHeight="1" x14ac:dyDescent="0.2">
      <c r="A4789" s="111" t="s">
        <v>951</v>
      </c>
      <c r="B4789" s="113" t="s">
        <v>2190</v>
      </c>
      <c r="C4789" s="111" t="s">
        <v>114</v>
      </c>
      <c r="D4789" s="111" t="s">
        <v>2191</v>
      </c>
      <c r="E4789" s="79" t="s">
        <v>984</v>
      </c>
      <c r="F4789" s="79"/>
      <c r="G4789" s="112" t="s">
        <v>958</v>
      </c>
      <c r="H4789" s="115">
        <v>1</v>
      </c>
      <c r="I4789" s="114">
        <v>1.18</v>
      </c>
      <c r="J4789" s="114">
        <v>1.18</v>
      </c>
    </row>
    <row r="4790" spans="1:10" ht="25.5" x14ac:dyDescent="0.2">
      <c r="A4790" s="124"/>
      <c r="B4790" s="124"/>
      <c r="C4790" s="124"/>
      <c r="D4790" s="124"/>
      <c r="E4790" s="124" t="s">
        <v>971</v>
      </c>
      <c r="F4790" s="125">
        <v>35.020000000000003</v>
      </c>
      <c r="G4790" s="124" t="s">
        <v>972</v>
      </c>
      <c r="H4790" s="125">
        <v>0</v>
      </c>
      <c r="I4790" s="124" t="s">
        <v>973</v>
      </c>
      <c r="J4790" s="125">
        <v>35.020000000000003</v>
      </c>
    </row>
    <row r="4791" spans="1:10" ht="15" customHeight="1" thickBot="1" x14ac:dyDescent="0.25">
      <c r="A4791" s="124"/>
      <c r="B4791" s="124"/>
      <c r="C4791" s="124"/>
      <c r="D4791" s="124"/>
      <c r="E4791" s="124" t="s">
        <v>974</v>
      </c>
      <c r="F4791" s="125">
        <v>10.67</v>
      </c>
      <c r="G4791" s="124"/>
      <c r="H4791" s="77" t="s">
        <v>975</v>
      </c>
      <c r="I4791" s="77"/>
      <c r="J4791" s="125">
        <v>51.72</v>
      </c>
    </row>
    <row r="4792" spans="1:10" ht="15" thickTop="1" x14ac:dyDescent="0.2">
      <c r="A4792" s="110"/>
      <c r="B4792" s="110"/>
      <c r="C4792" s="110"/>
      <c r="D4792" s="110"/>
      <c r="E4792" s="110"/>
      <c r="F4792" s="110"/>
      <c r="G4792" s="110"/>
      <c r="H4792" s="110"/>
      <c r="I4792" s="110"/>
      <c r="J4792" s="110"/>
    </row>
    <row r="4793" spans="1:10" ht="15" x14ac:dyDescent="0.2">
      <c r="A4793" s="102"/>
      <c r="B4793" s="104" t="s">
        <v>106</v>
      </c>
      <c r="C4793" s="102" t="s">
        <v>107</v>
      </c>
      <c r="D4793" s="102" t="s">
        <v>8</v>
      </c>
      <c r="E4793" s="65" t="s">
        <v>948</v>
      </c>
      <c r="F4793" s="65"/>
      <c r="G4793" s="103" t="s">
        <v>108</v>
      </c>
      <c r="H4793" s="104" t="s">
        <v>109</v>
      </c>
      <c r="I4793" s="104" t="s">
        <v>110</v>
      </c>
      <c r="J4793" s="104" t="s">
        <v>9</v>
      </c>
    </row>
    <row r="4794" spans="1:10" ht="25.5" customHeight="1" x14ac:dyDescent="0.2">
      <c r="A4794" s="105" t="s">
        <v>949</v>
      </c>
      <c r="B4794" s="107" t="s">
        <v>2184</v>
      </c>
      <c r="C4794" s="105" t="s">
        <v>114</v>
      </c>
      <c r="D4794" s="105" t="s">
        <v>2185</v>
      </c>
      <c r="E4794" s="78" t="s">
        <v>984</v>
      </c>
      <c r="F4794" s="78"/>
      <c r="G4794" s="106" t="s">
        <v>958</v>
      </c>
      <c r="H4794" s="109">
        <v>1</v>
      </c>
      <c r="I4794" s="108">
        <v>0.1</v>
      </c>
      <c r="J4794" s="108">
        <v>0.1</v>
      </c>
    </row>
    <row r="4795" spans="1:10" ht="25.5" customHeight="1" x14ac:dyDescent="0.2">
      <c r="A4795" s="116" t="s">
        <v>961</v>
      </c>
      <c r="B4795" s="118" t="s">
        <v>2192</v>
      </c>
      <c r="C4795" s="116" t="s">
        <v>114</v>
      </c>
      <c r="D4795" s="116" t="s">
        <v>2193</v>
      </c>
      <c r="E4795" s="76" t="s">
        <v>1406</v>
      </c>
      <c r="F4795" s="76"/>
      <c r="G4795" s="117" t="s">
        <v>121</v>
      </c>
      <c r="H4795" s="120">
        <v>7.2000000000000002E-5</v>
      </c>
      <c r="I4795" s="119">
        <v>1474.48</v>
      </c>
      <c r="J4795" s="119">
        <v>0.1</v>
      </c>
    </row>
    <row r="4796" spans="1:10" ht="25.5" x14ac:dyDescent="0.2">
      <c r="A4796" s="124"/>
      <c r="B4796" s="124"/>
      <c r="C4796" s="124"/>
      <c r="D4796" s="124"/>
      <c r="E4796" s="124" t="s">
        <v>971</v>
      </c>
      <c r="F4796" s="125">
        <v>0</v>
      </c>
      <c r="G4796" s="124" t="s">
        <v>972</v>
      </c>
      <c r="H4796" s="125">
        <v>0</v>
      </c>
      <c r="I4796" s="124" t="s">
        <v>973</v>
      </c>
      <c r="J4796" s="125">
        <v>0</v>
      </c>
    </row>
    <row r="4797" spans="1:10" ht="15" customHeight="1" thickBot="1" x14ac:dyDescent="0.25">
      <c r="A4797" s="124"/>
      <c r="B4797" s="124"/>
      <c r="C4797" s="124"/>
      <c r="D4797" s="124"/>
      <c r="E4797" s="124" t="s">
        <v>974</v>
      </c>
      <c r="F4797" s="125">
        <v>0.02</v>
      </c>
      <c r="G4797" s="124"/>
      <c r="H4797" s="77" t="s">
        <v>975</v>
      </c>
      <c r="I4797" s="77"/>
      <c r="J4797" s="125">
        <v>0.12</v>
      </c>
    </row>
    <row r="4798" spans="1:10" ht="15" thickTop="1" x14ac:dyDescent="0.2">
      <c r="A4798" s="110"/>
      <c r="B4798" s="110"/>
      <c r="C4798" s="110"/>
      <c r="D4798" s="110"/>
      <c r="E4798" s="110"/>
      <c r="F4798" s="110"/>
      <c r="G4798" s="110"/>
      <c r="H4798" s="110"/>
      <c r="I4798" s="110"/>
      <c r="J4798" s="110"/>
    </row>
    <row r="4799" spans="1:10" ht="15" x14ac:dyDescent="0.2">
      <c r="A4799" s="102"/>
      <c r="B4799" s="104" t="s">
        <v>106</v>
      </c>
      <c r="C4799" s="102" t="s">
        <v>107</v>
      </c>
      <c r="D4799" s="102" t="s">
        <v>8</v>
      </c>
      <c r="E4799" s="65" t="s">
        <v>948</v>
      </c>
      <c r="F4799" s="65"/>
      <c r="G4799" s="103" t="s">
        <v>108</v>
      </c>
      <c r="H4799" s="104" t="s">
        <v>109</v>
      </c>
      <c r="I4799" s="104" t="s">
        <v>110</v>
      </c>
      <c r="J4799" s="104" t="s">
        <v>9</v>
      </c>
    </row>
    <row r="4800" spans="1:10" ht="25.5" customHeight="1" x14ac:dyDescent="0.2">
      <c r="A4800" s="105" t="s">
        <v>949</v>
      </c>
      <c r="B4800" s="107" t="s">
        <v>2186</v>
      </c>
      <c r="C4800" s="105" t="s">
        <v>114</v>
      </c>
      <c r="D4800" s="105" t="s">
        <v>2187</v>
      </c>
      <c r="E4800" s="78" t="s">
        <v>984</v>
      </c>
      <c r="F4800" s="78"/>
      <c r="G4800" s="106" t="s">
        <v>958</v>
      </c>
      <c r="H4800" s="109">
        <v>1</v>
      </c>
      <c r="I4800" s="108">
        <v>0.02</v>
      </c>
      <c r="J4800" s="108">
        <v>0.02</v>
      </c>
    </row>
    <row r="4801" spans="1:10" ht="25.5" customHeight="1" x14ac:dyDescent="0.2">
      <c r="A4801" s="116" t="s">
        <v>961</v>
      </c>
      <c r="B4801" s="118" t="s">
        <v>2192</v>
      </c>
      <c r="C4801" s="116" t="s">
        <v>114</v>
      </c>
      <c r="D4801" s="116" t="s">
        <v>2193</v>
      </c>
      <c r="E4801" s="76" t="s">
        <v>1406</v>
      </c>
      <c r="F4801" s="76"/>
      <c r="G4801" s="117" t="s">
        <v>121</v>
      </c>
      <c r="H4801" s="120">
        <v>1.4800000000000001E-5</v>
      </c>
      <c r="I4801" s="119">
        <v>1474.48</v>
      </c>
      <c r="J4801" s="119">
        <v>0.02</v>
      </c>
    </row>
    <row r="4802" spans="1:10" ht="25.5" x14ac:dyDescent="0.2">
      <c r="A4802" s="124"/>
      <c r="B4802" s="124"/>
      <c r="C4802" s="124"/>
      <c r="D4802" s="124"/>
      <c r="E4802" s="124" t="s">
        <v>971</v>
      </c>
      <c r="F4802" s="125">
        <v>0</v>
      </c>
      <c r="G4802" s="124" t="s">
        <v>972</v>
      </c>
      <c r="H4802" s="125">
        <v>0</v>
      </c>
      <c r="I4802" s="124" t="s">
        <v>973</v>
      </c>
      <c r="J4802" s="125">
        <v>0</v>
      </c>
    </row>
    <row r="4803" spans="1:10" ht="15" customHeight="1" thickBot="1" x14ac:dyDescent="0.25">
      <c r="A4803" s="124"/>
      <c r="B4803" s="124"/>
      <c r="C4803" s="124"/>
      <c r="D4803" s="124"/>
      <c r="E4803" s="124" t="s">
        <v>974</v>
      </c>
      <c r="F4803" s="125">
        <v>0</v>
      </c>
      <c r="G4803" s="124"/>
      <c r="H4803" s="77" t="s">
        <v>975</v>
      </c>
      <c r="I4803" s="77"/>
      <c r="J4803" s="125">
        <v>0.02</v>
      </c>
    </row>
    <row r="4804" spans="1:10" ht="15" thickTop="1" x14ac:dyDescent="0.2">
      <c r="A4804" s="110"/>
      <c r="B4804" s="110"/>
      <c r="C4804" s="110"/>
      <c r="D4804" s="110"/>
      <c r="E4804" s="110"/>
      <c r="F4804" s="110"/>
      <c r="G4804" s="110"/>
      <c r="H4804" s="110"/>
      <c r="I4804" s="110"/>
      <c r="J4804" s="110"/>
    </row>
    <row r="4805" spans="1:10" ht="15" x14ac:dyDescent="0.2">
      <c r="A4805" s="102"/>
      <c r="B4805" s="104" t="s">
        <v>106</v>
      </c>
      <c r="C4805" s="102" t="s">
        <v>107</v>
      </c>
      <c r="D4805" s="102" t="s">
        <v>8</v>
      </c>
      <c r="E4805" s="65" t="s">
        <v>948</v>
      </c>
      <c r="F4805" s="65"/>
      <c r="G4805" s="103" t="s">
        <v>108</v>
      </c>
      <c r="H4805" s="104" t="s">
        <v>109</v>
      </c>
      <c r="I4805" s="104" t="s">
        <v>110</v>
      </c>
      <c r="J4805" s="104" t="s">
        <v>9</v>
      </c>
    </row>
    <row r="4806" spans="1:10" ht="25.5" customHeight="1" x14ac:dyDescent="0.2">
      <c r="A4806" s="105" t="s">
        <v>949</v>
      </c>
      <c r="B4806" s="107" t="s">
        <v>2188</v>
      </c>
      <c r="C4806" s="105" t="s">
        <v>114</v>
      </c>
      <c r="D4806" s="105" t="s">
        <v>2189</v>
      </c>
      <c r="E4806" s="78" t="s">
        <v>984</v>
      </c>
      <c r="F4806" s="78"/>
      <c r="G4806" s="106" t="s">
        <v>958</v>
      </c>
      <c r="H4806" s="109">
        <v>1</v>
      </c>
      <c r="I4806" s="108">
        <v>7.0000000000000007E-2</v>
      </c>
      <c r="J4806" s="108">
        <v>7.0000000000000007E-2</v>
      </c>
    </row>
    <row r="4807" spans="1:10" ht="25.5" customHeight="1" x14ac:dyDescent="0.2">
      <c r="A4807" s="116" t="s">
        <v>961</v>
      </c>
      <c r="B4807" s="118" t="s">
        <v>2192</v>
      </c>
      <c r="C4807" s="116" t="s">
        <v>114</v>
      </c>
      <c r="D4807" s="116" t="s">
        <v>2193</v>
      </c>
      <c r="E4807" s="76" t="s">
        <v>1406</v>
      </c>
      <c r="F4807" s="76"/>
      <c r="G4807" s="117" t="s">
        <v>121</v>
      </c>
      <c r="H4807" s="120">
        <v>5.0000000000000002E-5</v>
      </c>
      <c r="I4807" s="119">
        <v>1474.48</v>
      </c>
      <c r="J4807" s="119">
        <v>7.0000000000000007E-2</v>
      </c>
    </row>
    <row r="4808" spans="1:10" ht="25.5" x14ac:dyDescent="0.2">
      <c r="A4808" s="124"/>
      <c r="B4808" s="124"/>
      <c r="C4808" s="124"/>
      <c r="D4808" s="124"/>
      <c r="E4808" s="124" t="s">
        <v>971</v>
      </c>
      <c r="F4808" s="125">
        <v>0</v>
      </c>
      <c r="G4808" s="124" t="s">
        <v>972</v>
      </c>
      <c r="H4808" s="125">
        <v>0</v>
      </c>
      <c r="I4808" s="124" t="s">
        <v>973</v>
      </c>
      <c r="J4808" s="125">
        <v>0</v>
      </c>
    </row>
    <row r="4809" spans="1:10" ht="15" customHeight="1" thickBot="1" x14ac:dyDescent="0.25">
      <c r="A4809" s="124"/>
      <c r="B4809" s="124"/>
      <c r="C4809" s="124"/>
      <c r="D4809" s="124"/>
      <c r="E4809" s="124" t="s">
        <v>974</v>
      </c>
      <c r="F4809" s="125">
        <v>0.01</v>
      </c>
      <c r="G4809" s="124"/>
      <c r="H4809" s="77" t="s">
        <v>975</v>
      </c>
      <c r="I4809" s="77"/>
      <c r="J4809" s="125">
        <v>0.08</v>
      </c>
    </row>
    <row r="4810" spans="1:10" ht="15" thickTop="1" x14ac:dyDescent="0.2">
      <c r="A4810" s="110"/>
      <c r="B4810" s="110"/>
      <c r="C4810" s="110"/>
      <c r="D4810" s="110"/>
      <c r="E4810" s="110"/>
      <c r="F4810" s="110"/>
      <c r="G4810" s="110"/>
      <c r="H4810" s="110"/>
      <c r="I4810" s="110"/>
      <c r="J4810" s="110"/>
    </row>
    <row r="4811" spans="1:10" ht="15" x14ac:dyDescent="0.2">
      <c r="A4811" s="102"/>
      <c r="B4811" s="104" t="s">
        <v>106</v>
      </c>
      <c r="C4811" s="102" t="s">
        <v>107</v>
      </c>
      <c r="D4811" s="102" t="s">
        <v>8</v>
      </c>
      <c r="E4811" s="65" t="s">
        <v>948</v>
      </c>
      <c r="F4811" s="65"/>
      <c r="G4811" s="103" t="s">
        <v>108</v>
      </c>
      <c r="H4811" s="104" t="s">
        <v>109</v>
      </c>
      <c r="I4811" s="104" t="s">
        <v>110</v>
      </c>
      <c r="J4811" s="104" t="s">
        <v>9</v>
      </c>
    </row>
    <row r="4812" spans="1:10" ht="38.25" customHeight="1" x14ac:dyDescent="0.2">
      <c r="A4812" s="105" t="s">
        <v>949</v>
      </c>
      <c r="B4812" s="107" t="s">
        <v>2190</v>
      </c>
      <c r="C4812" s="105" t="s">
        <v>114</v>
      </c>
      <c r="D4812" s="105" t="s">
        <v>2191</v>
      </c>
      <c r="E4812" s="78" t="s">
        <v>984</v>
      </c>
      <c r="F4812" s="78"/>
      <c r="G4812" s="106" t="s">
        <v>958</v>
      </c>
      <c r="H4812" s="109">
        <v>1</v>
      </c>
      <c r="I4812" s="108">
        <v>1.18</v>
      </c>
      <c r="J4812" s="108">
        <v>1.18</v>
      </c>
    </row>
    <row r="4813" spans="1:10" x14ac:dyDescent="0.2">
      <c r="A4813" s="116" t="s">
        <v>961</v>
      </c>
      <c r="B4813" s="118" t="s">
        <v>1909</v>
      </c>
      <c r="C4813" s="116" t="s">
        <v>114</v>
      </c>
      <c r="D4813" s="116" t="s">
        <v>1910</v>
      </c>
      <c r="E4813" s="76" t="s">
        <v>1911</v>
      </c>
      <c r="F4813" s="76"/>
      <c r="G4813" s="117" t="s">
        <v>1912</v>
      </c>
      <c r="H4813" s="120">
        <v>1.36</v>
      </c>
      <c r="I4813" s="119">
        <v>0.87</v>
      </c>
      <c r="J4813" s="119">
        <v>1.18</v>
      </c>
    </row>
    <row r="4814" spans="1:10" ht="25.5" x14ac:dyDescent="0.2">
      <c r="A4814" s="124"/>
      <c r="B4814" s="124"/>
      <c r="C4814" s="124"/>
      <c r="D4814" s="124"/>
      <c r="E4814" s="124" t="s">
        <v>971</v>
      </c>
      <c r="F4814" s="125">
        <v>0</v>
      </c>
      <c r="G4814" s="124" t="s">
        <v>972</v>
      </c>
      <c r="H4814" s="125">
        <v>0</v>
      </c>
      <c r="I4814" s="124" t="s">
        <v>973</v>
      </c>
      <c r="J4814" s="125">
        <v>0</v>
      </c>
    </row>
    <row r="4815" spans="1:10" ht="15" customHeight="1" thickBot="1" x14ac:dyDescent="0.25">
      <c r="A4815" s="124"/>
      <c r="B4815" s="124"/>
      <c r="C4815" s="124"/>
      <c r="D4815" s="124"/>
      <c r="E4815" s="124" t="s">
        <v>974</v>
      </c>
      <c r="F4815" s="125">
        <v>0.3</v>
      </c>
      <c r="G4815" s="124"/>
      <c r="H4815" s="77" t="s">
        <v>975</v>
      </c>
      <c r="I4815" s="77"/>
      <c r="J4815" s="125">
        <v>1.48</v>
      </c>
    </row>
    <row r="4816" spans="1:10" ht="15" thickTop="1" x14ac:dyDescent="0.2">
      <c r="A4816" s="110"/>
      <c r="B4816" s="110"/>
      <c r="C4816" s="110"/>
      <c r="D4816" s="110"/>
      <c r="E4816" s="110"/>
      <c r="F4816" s="110"/>
      <c r="G4816" s="110"/>
      <c r="H4816" s="110"/>
      <c r="I4816" s="110"/>
      <c r="J4816" s="110"/>
    </row>
    <row r="4817" spans="1:10" ht="15" x14ac:dyDescent="0.2">
      <c r="A4817" s="102"/>
      <c r="B4817" s="104" t="s">
        <v>106</v>
      </c>
      <c r="C4817" s="102" t="s">
        <v>107</v>
      </c>
      <c r="D4817" s="102" t="s">
        <v>8</v>
      </c>
      <c r="E4817" s="65" t="s">
        <v>948</v>
      </c>
      <c r="F4817" s="65"/>
      <c r="G4817" s="103" t="s">
        <v>108</v>
      </c>
      <c r="H4817" s="104" t="s">
        <v>109</v>
      </c>
      <c r="I4817" s="104" t="s">
        <v>110</v>
      </c>
      <c r="J4817" s="104" t="s">
        <v>9</v>
      </c>
    </row>
    <row r="4818" spans="1:10" ht="14.25" customHeight="1" x14ac:dyDescent="0.2">
      <c r="A4818" s="105" t="s">
        <v>949</v>
      </c>
      <c r="B4818" s="107" t="s">
        <v>1380</v>
      </c>
      <c r="C4818" s="105" t="s">
        <v>114</v>
      </c>
      <c r="D4818" s="105" t="s">
        <v>1381</v>
      </c>
      <c r="E4818" s="78" t="s">
        <v>957</v>
      </c>
      <c r="F4818" s="78"/>
      <c r="G4818" s="106" t="s">
        <v>958</v>
      </c>
      <c r="H4818" s="109">
        <v>1</v>
      </c>
      <c r="I4818" s="108">
        <v>26.83</v>
      </c>
      <c r="J4818" s="108">
        <v>26.83</v>
      </c>
    </row>
    <row r="4819" spans="1:10" ht="25.5" x14ac:dyDescent="0.2">
      <c r="A4819" s="111" t="s">
        <v>951</v>
      </c>
      <c r="B4819" s="113" t="s">
        <v>2056</v>
      </c>
      <c r="C4819" s="111" t="s">
        <v>114</v>
      </c>
      <c r="D4819" s="111" t="s">
        <v>2057</v>
      </c>
      <c r="E4819" s="79" t="s">
        <v>957</v>
      </c>
      <c r="F4819" s="79"/>
      <c r="G4819" s="112" t="s">
        <v>958</v>
      </c>
      <c r="H4819" s="115">
        <v>1</v>
      </c>
      <c r="I4819" s="114">
        <v>0.27</v>
      </c>
      <c r="J4819" s="114">
        <v>0.27</v>
      </c>
    </row>
    <row r="4820" spans="1:10" x14ac:dyDescent="0.2">
      <c r="A4820" s="116" t="s">
        <v>961</v>
      </c>
      <c r="B4820" s="118" t="s">
        <v>2058</v>
      </c>
      <c r="C4820" s="116" t="s">
        <v>114</v>
      </c>
      <c r="D4820" s="116" t="s">
        <v>2059</v>
      </c>
      <c r="E4820" s="76" t="s">
        <v>1027</v>
      </c>
      <c r="F4820" s="76"/>
      <c r="G4820" s="117" t="s">
        <v>958</v>
      </c>
      <c r="H4820" s="120">
        <v>1</v>
      </c>
      <c r="I4820" s="119">
        <v>20.71</v>
      </c>
      <c r="J4820" s="119">
        <v>20.71</v>
      </c>
    </row>
    <row r="4821" spans="1:10" ht="25.5" x14ac:dyDescent="0.2">
      <c r="A4821" s="116" t="s">
        <v>961</v>
      </c>
      <c r="B4821" s="118" t="s">
        <v>1820</v>
      </c>
      <c r="C4821" s="116" t="s">
        <v>114</v>
      </c>
      <c r="D4821" s="116" t="s">
        <v>1821</v>
      </c>
      <c r="E4821" s="76" t="s">
        <v>964</v>
      </c>
      <c r="F4821" s="76"/>
      <c r="G4821" s="117" t="s">
        <v>958</v>
      </c>
      <c r="H4821" s="120">
        <v>1</v>
      </c>
      <c r="I4821" s="119">
        <v>1.4</v>
      </c>
      <c r="J4821" s="119">
        <v>1.4</v>
      </c>
    </row>
    <row r="4822" spans="1:10" ht="25.5" x14ac:dyDescent="0.2">
      <c r="A4822" s="116" t="s">
        <v>961</v>
      </c>
      <c r="B4822" s="118" t="s">
        <v>1822</v>
      </c>
      <c r="C4822" s="116" t="s">
        <v>114</v>
      </c>
      <c r="D4822" s="116" t="s">
        <v>1823</v>
      </c>
      <c r="E4822" s="76" t="s">
        <v>964</v>
      </c>
      <c r="F4822" s="76"/>
      <c r="G4822" s="117" t="s">
        <v>958</v>
      </c>
      <c r="H4822" s="120">
        <v>1</v>
      </c>
      <c r="I4822" s="119">
        <v>1.01</v>
      </c>
      <c r="J4822" s="119">
        <v>1.01</v>
      </c>
    </row>
    <row r="4823" spans="1:10" ht="25.5" x14ac:dyDescent="0.2">
      <c r="A4823" s="116" t="s">
        <v>961</v>
      </c>
      <c r="B4823" s="118" t="s">
        <v>1824</v>
      </c>
      <c r="C4823" s="116" t="s">
        <v>114</v>
      </c>
      <c r="D4823" s="116" t="s">
        <v>1825</v>
      </c>
      <c r="E4823" s="76" t="s">
        <v>964</v>
      </c>
      <c r="F4823" s="76"/>
      <c r="G4823" s="117" t="s">
        <v>958</v>
      </c>
      <c r="H4823" s="120">
        <v>1</v>
      </c>
      <c r="I4823" s="119">
        <v>1.34</v>
      </c>
      <c r="J4823" s="119">
        <v>1.34</v>
      </c>
    </row>
    <row r="4824" spans="1:10" ht="25.5" x14ac:dyDescent="0.2">
      <c r="A4824" s="116" t="s">
        <v>961</v>
      </c>
      <c r="B4824" s="118" t="s">
        <v>1826</v>
      </c>
      <c r="C4824" s="116" t="s">
        <v>114</v>
      </c>
      <c r="D4824" s="116" t="s">
        <v>1827</v>
      </c>
      <c r="E4824" s="76" t="s">
        <v>964</v>
      </c>
      <c r="F4824" s="76"/>
      <c r="G4824" s="117" t="s">
        <v>958</v>
      </c>
      <c r="H4824" s="120">
        <v>1</v>
      </c>
      <c r="I4824" s="119">
        <v>0.04</v>
      </c>
      <c r="J4824" s="119">
        <v>0.04</v>
      </c>
    </row>
    <row r="4825" spans="1:10" ht="25.5" x14ac:dyDescent="0.2">
      <c r="A4825" s="116" t="s">
        <v>961</v>
      </c>
      <c r="B4825" s="118" t="s">
        <v>1828</v>
      </c>
      <c r="C4825" s="116" t="s">
        <v>114</v>
      </c>
      <c r="D4825" s="116" t="s">
        <v>1829</v>
      </c>
      <c r="E4825" s="76" t="s">
        <v>964</v>
      </c>
      <c r="F4825" s="76"/>
      <c r="G4825" s="117" t="s">
        <v>958</v>
      </c>
      <c r="H4825" s="120">
        <v>1</v>
      </c>
      <c r="I4825" s="119">
        <v>0.82</v>
      </c>
      <c r="J4825" s="119">
        <v>0.82</v>
      </c>
    </row>
    <row r="4826" spans="1:10" ht="25.5" x14ac:dyDescent="0.2">
      <c r="A4826" s="116" t="s">
        <v>961</v>
      </c>
      <c r="B4826" s="118" t="s">
        <v>1830</v>
      </c>
      <c r="C4826" s="116" t="s">
        <v>114</v>
      </c>
      <c r="D4826" s="116" t="s">
        <v>1831</v>
      </c>
      <c r="E4826" s="76" t="s">
        <v>964</v>
      </c>
      <c r="F4826" s="76"/>
      <c r="G4826" s="117" t="s">
        <v>958</v>
      </c>
      <c r="H4826" s="120">
        <v>1</v>
      </c>
      <c r="I4826" s="119">
        <v>1.24</v>
      </c>
      <c r="J4826" s="119">
        <v>1.24</v>
      </c>
    </row>
    <row r="4827" spans="1:10" ht="25.5" x14ac:dyDescent="0.2">
      <c r="A4827" s="124"/>
      <c r="B4827" s="124"/>
      <c r="C4827" s="124"/>
      <c r="D4827" s="124"/>
      <c r="E4827" s="124" t="s">
        <v>971</v>
      </c>
      <c r="F4827" s="125">
        <v>20.98</v>
      </c>
      <c r="G4827" s="124" t="s">
        <v>972</v>
      </c>
      <c r="H4827" s="125">
        <v>0</v>
      </c>
      <c r="I4827" s="124" t="s">
        <v>973</v>
      </c>
      <c r="J4827" s="125">
        <v>20.98</v>
      </c>
    </row>
    <row r="4828" spans="1:10" ht="15" customHeight="1" thickBot="1" x14ac:dyDescent="0.25">
      <c r="A4828" s="124"/>
      <c r="B4828" s="124"/>
      <c r="C4828" s="124"/>
      <c r="D4828" s="124"/>
      <c r="E4828" s="124" t="s">
        <v>974</v>
      </c>
      <c r="F4828" s="125">
        <v>6.97</v>
      </c>
      <c r="G4828" s="124"/>
      <c r="H4828" s="77" t="s">
        <v>975</v>
      </c>
      <c r="I4828" s="77"/>
      <c r="J4828" s="125">
        <v>33.799999999999997</v>
      </c>
    </row>
    <row r="4829" spans="1:10" ht="15" thickTop="1" x14ac:dyDescent="0.2">
      <c r="A4829" s="110"/>
      <c r="B4829" s="110"/>
      <c r="C4829" s="110"/>
      <c r="D4829" s="110"/>
      <c r="E4829" s="110"/>
      <c r="F4829" s="110"/>
      <c r="G4829" s="110"/>
      <c r="H4829" s="110"/>
      <c r="I4829" s="110"/>
      <c r="J4829" s="110"/>
    </row>
    <row r="4830" spans="1:10" ht="15" x14ac:dyDescent="0.2">
      <c r="A4830" s="102"/>
      <c r="B4830" s="104" t="s">
        <v>106</v>
      </c>
      <c r="C4830" s="102" t="s">
        <v>107</v>
      </c>
      <c r="D4830" s="102" t="s">
        <v>8</v>
      </c>
      <c r="E4830" s="65" t="s">
        <v>948</v>
      </c>
      <c r="F4830" s="65"/>
      <c r="G4830" s="103" t="s">
        <v>108</v>
      </c>
      <c r="H4830" s="104" t="s">
        <v>109</v>
      </c>
      <c r="I4830" s="104" t="s">
        <v>110</v>
      </c>
      <c r="J4830" s="104" t="s">
        <v>9</v>
      </c>
    </row>
    <row r="4831" spans="1:10" ht="14.25" customHeight="1" x14ac:dyDescent="0.2">
      <c r="A4831" s="105" t="s">
        <v>949</v>
      </c>
      <c r="B4831" s="107" t="s">
        <v>959</v>
      </c>
      <c r="C4831" s="105" t="s">
        <v>114</v>
      </c>
      <c r="D4831" s="105" t="s">
        <v>960</v>
      </c>
      <c r="E4831" s="78" t="s">
        <v>957</v>
      </c>
      <c r="F4831" s="78"/>
      <c r="G4831" s="106" t="s">
        <v>958</v>
      </c>
      <c r="H4831" s="109">
        <v>1</v>
      </c>
      <c r="I4831" s="108">
        <v>22.4</v>
      </c>
      <c r="J4831" s="108">
        <v>22.4</v>
      </c>
    </row>
    <row r="4832" spans="1:10" ht="25.5" x14ac:dyDescent="0.2">
      <c r="A4832" s="111" t="s">
        <v>951</v>
      </c>
      <c r="B4832" s="113" t="s">
        <v>2060</v>
      </c>
      <c r="C4832" s="111" t="s">
        <v>114</v>
      </c>
      <c r="D4832" s="111" t="s">
        <v>2061</v>
      </c>
      <c r="E4832" s="79" t="s">
        <v>957</v>
      </c>
      <c r="F4832" s="79"/>
      <c r="G4832" s="112" t="s">
        <v>958</v>
      </c>
      <c r="H4832" s="115">
        <v>1</v>
      </c>
      <c r="I4832" s="114">
        <v>0.39</v>
      </c>
      <c r="J4832" s="114">
        <v>0.39</v>
      </c>
    </row>
    <row r="4833" spans="1:10" x14ac:dyDescent="0.2">
      <c r="A4833" s="116" t="s">
        <v>961</v>
      </c>
      <c r="B4833" s="118" t="s">
        <v>1313</v>
      </c>
      <c r="C4833" s="116" t="s">
        <v>114</v>
      </c>
      <c r="D4833" s="116" t="s">
        <v>1314</v>
      </c>
      <c r="E4833" s="76" t="s">
        <v>1027</v>
      </c>
      <c r="F4833" s="76"/>
      <c r="G4833" s="117" t="s">
        <v>958</v>
      </c>
      <c r="H4833" s="120">
        <v>1</v>
      </c>
      <c r="I4833" s="119">
        <v>16.28</v>
      </c>
      <c r="J4833" s="119">
        <v>16.28</v>
      </c>
    </row>
    <row r="4834" spans="1:10" ht="25.5" x14ac:dyDescent="0.2">
      <c r="A4834" s="116" t="s">
        <v>961</v>
      </c>
      <c r="B4834" s="118" t="s">
        <v>1820</v>
      </c>
      <c r="C4834" s="116" t="s">
        <v>114</v>
      </c>
      <c r="D4834" s="116" t="s">
        <v>1821</v>
      </c>
      <c r="E4834" s="76" t="s">
        <v>964</v>
      </c>
      <c r="F4834" s="76"/>
      <c r="G4834" s="117" t="s">
        <v>958</v>
      </c>
      <c r="H4834" s="120">
        <v>1</v>
      </c>
      <c r="I4834" s="119">
        <v>1.4</v>
      </c>
      <c r="J4834" s="119">
        <v>1.4</v>
      </c>
    </row>
    <row r="4835" spans="1:10" ht="25.5" x14ac:dyDescent="0.2">
      <c r="A4835" s="116" t="s">
        <v>961</v>
      </c>
      <c r="B4835" s="118" t="s">
        <v>1822</v>
      </c>
      <c r="C4835" s="116" t="s">
        <v>114</v>
      </c>
      <c r="D4835" s="116" t="s">
        <v>1823</v>
      </c>
      <c r="E4835" s="76" t="s">
        <v>964</v>
      </c>
      <c r="F4835" s="76"/>
      <c r="G4835" s="117" t="s">
        <v>958</v>
      </c>
      <c r="H4835" s="120">
        <v>1</v>
      </c>
      <c r="I4835" s="119">
        <v>1.01</v>
      </c>
      <c r="J4835" s="119">
        <v>1.01</v>
      </c>
    </row>
    <row r="4836" spans="1:10" ht="25.5" x14ac:dyDescent="0.2">
      <c r="A4836" s="116" t="s">
        <v>961</v>
      </c>
      <c r="B4836" s="118" t="s">
        <v>1824</v>
      </c>
      <c r="C4836" s="116" t="s">
        <v>114</v>
      </c>
      <c r="D4836" s="116" t="s">
        <v>1825</v>
      </c>
      <c r="E4836" s="76" t="s">
        <v>964</v>
      </c>
      <c r="F4836" s="76"/>
      <c r="G4836" s="117" t="s">
        <v>958</v>
      </c>
      <c r="H4836" s="120">
        <v>1</v>
      </c>
      <c r="I4836" s="119">
        <v>1.34</v>
      </c>
      <c r="J4836" s="119">
        <v>1.34</v>
      </c>
    </row>
    <row r="4837" spans="1:10" ht="25.5" x14ac:dyDescent="0.2">
      <c r="A4837" s="116" t="s">
        <v>961</v>
      </c>
      <c r="B4837" s="118" t="s">
        <v>1826</v>
      </c>
      <c r="C4837" s="116" t="s">
        <v>114</v>
      </c>
      <c r="D4837" s="116" t="s">
        <v>1827</v>
      </c>
      <c r="E4837" s="76" t="s">
        <v>964</v>
      </c>
      <c r="F4837" s="76"/>
      <c r="G4837" s="117" t="s">
        <v>958</v>
      </c>
      <c r="H4837" s="120">
        <v>1</v>
      </c>
      <c r="I4837" s="119">
        <v>0.04</v>
      </c>
      <c r="J4837" s="119">
        <v>0.04</v>
      </c>
    </row>
    <row r="4838" spans="1:10" ht="25.5" x14ac:dyDescent="0.2">
      <c r="A4838" s="116" t="s">
        <v>961</v>
      </c>
      <c r="B4838" s="118" t="s">
        <v>1861</v>
      </c>
      <c r="C4838" s="116" t="s">
        <v>114</v>
      </c>
      <c r="D4838" s="116" t="s">
        <v>1862</v>
      </c>
      <c r="E4838" s="76" t="s">
        <v>964</v>
      </c>
      <c r="F4838" s="76"/>
      <c r="G4838" s="117" t="s">
        <v>958</v>
      </c>
      <c r="H4838" s="120">
        <v>1</v>
      </c>
      <c r="I4838" s="119">
        <v>0.61</v>
      </c>
      <c r="J4838" s="119">
        <v>0.61</v>
      </c>
    </row>
    <row r="4839" spans="1:10" ht="25.5" x14ac:dyDescent="0.2">
      <c r="A4839" s="116" t="s">
        <v>961</v>
      </c>
      <c r="B4839" s="118" t="s">
        <v>1863</v>
      </c>
      <c r="C4839" s="116" t="s">
        <v>114</v>
      </c>
      <c r="D4839" s="116" t="s">
        <v>1864</v>
      </c>
      <c r="E4839" s="76" t="s">
        <v>964</v>
      </c>
      <c r="F4839" s="76"/>
      <c r="G4839" s="117" t="s">
        <v>958</v>
      </c>
      <c r="H4839" s="120">
        <v>1</v>
      </c>
      <c r="I4839" s="119">
        <v>1.33</v>
      </c>
      <c r="J4839" s="119">
        <v>1.33</v>
      </c>
    </row>
    <row r="4840" spans="1:10" ht="25.5" x14ac:dyDescent="0.2">
      <c r="A4840" s="124"/>
      <c r="B4840" s="124"/>
      <c r="C4840" s="124"/>
      <c r="D4840" s="124"/>
      <c r="E4840" s="124" t="s">
        <v>971</v>
      </c>
      <c r="F4840" s="125">
        <v>16.670000000000002</v>
      </c>
      <c r="G4840" s="124" t="s">
        <v>972</v>
      </c>
      <c r="H4840" s="125">
        <v>0</v>
      </c>
      <c r="I4840" s="124" t="s">
        <v>973</v>
      </c>
      <c r="J4840" s="125">
        <v>16.670000000000002</v>
      </c>
    </row>
    <row r="4841" spans="1:10" ht="15" customHeight="1" thickBot="1" x14ac:dyDescent="0.25">
      <c r="A4841" s="124"/>
      <c r="B4841" s="124"/>
      <c r="C4841" s="124"/>
      <c r="D4841" s="124"/>
      <c r="E4841" s="124" t="s">
        <v>974</v>
      </c>
      <c r="F4841" s="125">
        <v>5.82</v>
      </c>
      <c r="G4841" s="124"/>
      <c r="H4841" s="77" t="s">
        <v>975</v>
      </c>
      <c r="I4841" s="77"/>
      <c r="J4841" s="125">
        <v>28.22</v>
      </c>
    </row>
    <row r="4842" spans="1:10" ht="15" thickTop="1" x14ac:dyDescent="0.2">
      <c r="A4842" s="110"/>
      <c r="B4842" s="110"/>
      <c r="C4842" s="110"/>
      <c r="D4842" s="110"/>
      <c r="E4842" s="110"/>
      <c r="F4842" s="110"/>
      <c r="G4842" s="110"/>
      <c r="H4842" s="110"/>
      <c r="I4842" s="110"/>
      <c r="J4842" s="110"/>
    </row>
    <row r="4843" spans="1:10" ht="15" x14ac:dyDescent="0.2">
      <c r="A4843" s="102"/>
      <c r="B4843" s="104" t="s">
        <v>106</v>
      </c>
      <c r="C4843" s="102" t="s">
        <v>107</v>
      </c>
      <c r="D4843" s="102" t="s">
        <v>8</v>
      </c>
      <c r="E4843" s="65" t="s">
        <v>948</v>
      </c>
      <c r="F4843" s="65"/>
      <c r="G4843" s="103" t="s">
        <v>108</v>
      </c>
      <c r="H4843" s="104" t="s">
        <v>109</v>
      </c>
      <c r="I4843" s="104" t="s">
        <v>110</v>
      </c>
      <c r="J4843" s="104" t="s">
        <v>9</v>
      </c>
    </row>
    <row r="4844" spans="1:10" ht="25.5" customHeight="1" x14ac:dyDescent="0.2">
      <c r="A4844" s="105" t="s">
        <v>949</v>
      </c>
      <c r="B4844" s="107" t="s">
        <v>1699</v>
      </c>
      <c r="C4844" s="105" t="s">
        <v>114</v>
      </c>
      <c r="D4844" s="105" t="s">
        <v>1700</v>
      </c>
      <c r="E4844" s="78" t="s">
        <v>1271</v>
      </c>
      <c r="F4844" s="78"/>
      <c r="G4844" s="106" t="s">
        <v>121</v>
      </c>
      <c r="H4844" s="109">
        <v>1</v>
      </c>
      <c r="I4844" s="108">
        <v>13.64</v>
      </c>
      <c r="J4844" s="108">
        <v>13.64</v>
      </c>
    </row>
    <row r="4845" spans="1:10" ht="25.5" x14ac:dyDescent="0.2">
      <c r="A4845" s="111" t="s">
        <v>951</v>
      </c>
      <c r="B4845" s="113" t="s">
        <v>1020</v>
      </c>
      <c r="C4845" s="111" t="s">
        <v>114</v>
      </c>
      <c r="D4845" s="111" t="s">
        <v>1021</v>
      </c>
      <c r="E4845" s="79" t="s">
        <v>957</v>
      </c>
      <c r="F4845" s="79"/>
      <c r="G4845" s="112" t="s">
        <v>958</v>
      </c>
      <c r="H4845" s="115">
        <v>8.4500000000000006E-2</v>
      </c>
      <c r="I4845" s="114">
        <v>28.72</v>
      </c>
      <c r="J4845" s="114">
        <v>2.42</v>
      </c>
    </row>
    <row r="4846" spans="1:10" ht="25.5" x14ac:dyDescent="0.2">
      <c r="A4846" s="111" t="s">
        <v>951</v>
      </c>
      <c r="B4846" s="113" t="s">
        <v>959</v>
      </c>
      <c r="C4846" s="111" t="s">
        <v>114</v>
      </c>
      <c r="D4846" s="111" t="s">
        <v>960</v>
      </c>
      <c r="E4846" s="79" t="s">
        <v>957</v>
      </c>
      <c r="F4846" s="79"/>
      <c r="G4846" s="112" t="s">
        <v>958</v>
      </c>
      <c r="H4846" s="115">
        <v>2.6599999999999999E-2</v>
      </c>
      <c r="I4846" s="114">
        <v>22.4</v>
      </c>
      <c r="J4846" s="114">
        <v>0.59</v>
      </c>
    </row>
    <row r="4847" spans="1:10" x14ac:dyDescent="0.2">
      <c r="A4847" s="116" t="s">
        <v>961</v>
      </c>
      <c r="B4847" s="118" t="s">
        <v>1600</v>
      </c>
      <c r="C4847" s="116" t="s">
        <v>114</v>
      </c>
      <c r="D4847" s="116" t="s">
        <v>1601</v>
      </c>
      <c r="E4847" s="76" t="s">
        <v>964</v>
      </c>
      <c r="F4847" s="76"/>
      <c r="G4847" s="117" t="s">
        <v>121</v>
      </c>
      <c r="H4847" s="120">
        <v>3.32E-2</v>
      </c>
      <c r="I4847" s="119">
        <v>4.09</v>
      </c>
      <c r="J4847" s="119">
        <v>0.13</v>
      </c>
    </row>
    <row r="4848" spans="1:10" ht="25.5" x14ac:dyDescent="0.2">
      <c r="A4848" s="116" t="s">
        <v>961</v>
      </c>
      <c r="B4848" s="118" t="s">
        <v>2194</v>
      </c>
      <c r="C4848" s="116" t="s">
        <v>114</v>
      </c>
      <c r="D4848" s="116" t="s">
        <v>2195</v>
      </c>
      <c r="E4848" s="76" t="s">
        <v>964</v>
      </c>
      <c r="F4848" s="76"/>
      <c r="G4848" s="117" t="s">
        <v>121</v>
      </c>
      <c r="H4848" s="120">
        <v>1</v>
      </c>
      <c r="I4848" s="119">
        <v>10.5</v>
      </c>
      <c r="J4848" s="119">
        <v>10.5</v>
      </c>
    </row>
    <row r="4849" spans="1:10" ht="25.5" x14ac:dyDescent="0.2">
      <c r="A4849" s="124"/>
      <c r="B4849" s="124"/>
      <c r="C4849" s="124"/>
      <c r="D4849" s="124"/>
      <c r="E4849" s="124" t="s">
        <v>971</v>
      </c>
      <c r="F4849" s="125">
        <v>2.4300000000000002</v>
      </c>
      <c r="G4849" s="124" t="s">
        <v>972</v>
      </c>
      <c r="H4849" s="125">
        <v>0</v>
      </c>
      <c r="I4849" s="124" t="s">
        <v>973</v>
      </c>
      <c r="J4849" s="125">
        <v>2.4300000000000002</v>
      </c>
    </row>
    <row r="4850" spans="1:10" ht="15" customHeight="1" thickBot="1" x14ac:dyDescent="0.25">
      <c r="A4850" s="124"/>
      <c r="B4850" s="124"/>
      <c r="C4850" s="124"/>
      <c r="D4850" s="124"/>
      <c r="E4850" s="124" t="s">
        <v>974</v>
      </c>
      <c r="F4850" s="125">
        <v>3.54</v>
      </c>
      <c r="G4850" s="124"/>
      <c r="H4850" s="77" t="s">
        <v>975</v>
      </c>
      <c r="I4850" s="77"/>
      <c r="J4850" s="125">
        <v>17.18</v>
      </c>
    </row>
    <row r="4851" spans="1:10" ht="15" thickTop="1" x14ac:dyDescent="0.2">
      <c r="A4851" s="110"/>
      <c r="B4851" s="110"/>
      <c r="C4851" s="110"/>
      <c r="D4851" s="110"/>
      <c r="E4851" s="110"/>
      <c r="F4851" s="110"/>
      <c r="G4851" s="110"/>
      <c r="H4851" s="110"/>
      <c r="I4851" s="110"/>
      <c r="J4851" s="110"/>
    </row>
    <row r="4852" spans="1:10" ht="15" x14ac:dyDescent="0.2">
      <c r="A4852" s="102"/>
      <c r="B4852" s="104" t="s">
        <v>106</v>
      </c>
      <c r="C4852" s="102" t="s">
        <v>107</v>
      </c>
      <c r="D4852" s="102" t="s">
        <v>8</v>
      </c>
      <c r="E4852" s="65" t="s">
        <v>948</v>
      </c>
      <c r="F4852" s="65"/>
      <c r="G4852" s="103" t="s">
        <v>108</v>
      </c>
      <c r="H4852" s="104" t="s">
        <v>109</v>
      </c>
      <c r="I4852" s="104" t="s">
        <v>110</v>
      </c>
      <c r="J4852" s="104" t="s">
        <v>9</v>
      </c>
    </row>
    <row r="4853" spans="1:10" ht="25.5" customHeight="1" x14ac:dyDescent="0.2">
      <c r="A4853" s="105" t="s">
        <v>949</v>
      </c>
      <c r="B4853" s="107" t="s">
        <v>1744</v>
      </c>
      <c r="C4853" s="105" t="s">
        <v>114</v>
      </c>
      <c r="D4853" s="105" t="s">
        <v>1745</v>
      </c>
      <c r="E4853" s="78" t="s">
        <v>1271</v>
      </c>
      <c r="F4853" s="78"/>
      <c r="G4853" s="106" t="s">
        <v>121</v>
      </c>
      <c r="H4853" s="109">
        <v>1</v>
      </c>
      <c r="I4853" s="108">
        <v>25.19</v>
      </c>
      <c r="J4853" s="108">
        <v>25.19</v>
      </c>
    </row>
    <row r="4854" spans="1:10" ht="25.5" x14ac:dyDescent="0.2">
      <c r="A4854" s="111" t="s">
        <v>951</v>
      </c>
      <c r="B4854" s="113" t="s">
        <v>1020</v>
      </c>
      <c r="C4854" s="111" t="s">
        <v>114</v>
      </c>
      <c r="D4854" s="111" t="s">
        <v>1021</v>
      </c>
      <c r="E4854" s="79" t="s">
        <v>957</v>
      </c>
      <c r="F4854" s="79"/>
      <c r="G4854" s="112" t="s">
        <v>958</v>
      </c>
      <c r="H4854" s="115">
        <v>0.1356</v>
      </c>
      <c r="I4854" s="114">
        <v>28.72</v>
      </c>
      <c r="J4854" s="114">
        <v>3.89</v>
      </c>
    </row>
    <row r="4855" spans="1:10" ht="25.5" x14ac:dyDescent="0.2">
      <c r="A4855" s="111" t="s">
        <v>951</v>
      </c>
      <c r="B4855" s="113" t="s">
        <v>959</v>
      </c>
      <c r="C4855" s="111" t="s">
        <v>114</v>
      </c>
      <c r="D4855" s="111" t="s">
        <v>960</v>
      </c>
      <c r="E4855" s="79" t="s">
        <v>957</v>
      </c>
      <c r="F4855" s="79"/>
      <c r="G4855" s="112" t="s">
        <v>958</v>
      </c>
      <c r="H4855" s="115">
        <v>4.2700000000000002E-2</v>
      </c>
      <c r="I4855" s="114">
        <v>22.4</v>
      </c>
      <c r="J4855" s="114">
        <v>0.95</v>
      </c>
    </row>
    <row r="4856" spans="1:10" x14ac:dyDescent="0.2">
      <c r="A4856" s="116" t="s">
        <v>961</v>
      </c>
      <c r="B4856" s="118" t="s">
        <v>1600</v>
      </c>
      <c r="C4856" s="116" t="s">
        <v>114</v>
      </c>
      <c r="D4856" s="116" t="s">
        <v>1601</v>
      </c>
      <c r="E4856" s="76" t="s">
        <v>964</v>
      </c>
      <c r="F4856" s="76"/>
      <c r="G4856" s="117" t="s">
        <v>121</v>
      </c>
      <c r="H4856" s="120">
        <v>4.2000000000000003E-2</v>
      </c>
      <c r="I4856" s="119">
        <v>4.09</v>
      </c>
      <c r="J4856" s="119">
        <v>0.17</v>
      </c>
    </row>
    <row r="4857" spans="1:10" x14ac:dyDescent="0.2">
      <c r="A4857" s="116" t="s">
        <v>961</v>
      </c>
      <c r="B4857" s="118" t="s">
        <v>2196</v>
      </c>
      <c r="C4857" s="116" t="s">
        <v>114</v>
      </c>
      <c r="D4857" s="116" t="s">
        <v>2197</v>
      </c>
      <c r="E4857" s="76" t="s">
        <v>964</v>
      </c>
      <c r="F4857" s="76"/>
      <c r="G4857" s="117" t="s">
        <v>121</v>
      </c>
      <c r="H4857" s="120">
        <v>1</v>
      </c>
      <c r="I4857" s="119">
        <v>20.18</v>
      </c>
      <c r="J4857" s="119">
        <v>20.18</v>
      </c>
    </row>
    <row r="4858" spans="1:10" ht="25.5" x14ac:dyDescent="0.2">
      <c r="A4858" s="124"/>
      <c r="B4858" s="124"/>
      <c r="C4858" s="124"/>
      <c r="D4858" s="124"/>
      <c r="E4858" s="124" t="s">
        <v>971</v>
      </c>
      <c r="F4858" s="125">
        <v>3.9</v>
      </c>
      <c r="G4858" s="124" t="s">
        <v>972</v>
      </c>
      <c r="H4858" s="125">
        <v>0</v>
      </c>
      <c r="I4858" s="124" t="s">
        <v>973</v>
      </c>
      <c r="J4858" s="125">
        <v>3.9</v>
      </c>
    </row>
    <row r="4859" spans="1:10" ht="15" customHeight="1" thickBot="1" x14ac:dyDescent="0.25">
      <c r="A4859" s="124"/>
      <c r="B4859" s="124"/>
      <c r="C4859" s="124"/>
      <c r="D4859" s="124"/>
      <c r="E4859" s="124" t="s">
        <v>974</v>
      </c>
      <c r="F4859" s="125">
        <v>6.54</v>
      </c>
      <c r="G4859" s="124"/>
      <c r="H4859" s="77" t="s">
        <v>975</v>
      </c>
      <c r="I4859" s="77"/>
      <c r="J4859" s="125">
        <v>31.73</v>
      </c>
    </row>
    <row r="4860" spans="1:10" ht="15" thickTop="1" x14ac:dyDescent="0.2">
      <c r="A4860" s="110"/>
      <c r="B4860" s="110"/>
      <c r="C4860" s="110"/>
      <c r="D4860" s="110"/>
      <c r="E4860" s="110"/>
      <c r="F4860" s="110"/>
      <c r="G4860" s="110"/>
      <c r="H4860" s="110"/>
      <c r="I4860" s="110"/>
      <c r="J4860" s="110"/>
    </row>
    <row r="4861" spans="1:10" ht="15" x14ac:dyDescent="0.2">
      <c r="A4861" s="102"/>
      <c r="B4861" s="104" t="s">
        <v>106</v>
      </c>
      <c r="C4861" s="102" t="s">
        <v>107</v>
      </c>
      <c r="D4861" s="102" t="s">
        <v>8</v>
      </c>
      <c r="E4861" s="65" t="s">
        <v>948</v>
      </c>
      <c r="F4861" s="65"/>
      <c r="G4861" s="103" t="s">
        <v>108</v>
      </c>
      <c r="H4861" s="104" t="s">
        <v>109</v>
      </c>
      <c r="I4861" s="104" t="s">
        <v>110</v>
      </c>
      <c r="J4861" s="104" t="s">
        <v>9</v>
      </c>
    </row>
    <row r="4862" spans="1:10" ht="14.25" customHeight="1" x14ac:dyDescent="0.2">
      <c r="A4862" s="105" t="s">
        <v>949</v>
      </c>
      <c r="B4862" s="107" t="s">
        <v>1274</v>
      </c>
      <c r="C4862" s="105" t="s">
        <v>114</v>
      </c>
      <c r="D4862" s="105" t="s">
        <v>1275</v>
      </c>
      <c r="E4862" s="78" t="s">
        <v>957</v>
      </c>
      <c r="F4862" s="78"/>
      <c r="G4862" s="106" t="s">
        <v>958</v>
      </c>
      <c r="H4862" s="109">
        <v>1</v>
      </c>
      <c r="I4862" s="108">
        <v>32.340000000000003</v>
      </c>
      <c r="J4862" s="108">
        <v>32.340000000000003</v>
      </c>
    </row>
    <row r="4863" spans="1:10" ht="25.5" x14ac:dyDescent="0.2">
      <c r="A4863" s="111" t="s">
        <v>951</v>
      </c>
      <c r="B4863" s="113" t="s">
        <v>2062</v>
      </c>
      <c r="C4863" s="111" t="s">
        <v>114</v>
      </c>
      <c r="D4863" s="111" t="s">
        <v>2063</v>
      </c>
      <c r="E4863" s="79" t="s">
        <v>957</v>
      </c>
      <c r="F4863" s="79"/>
      <c r="G4863" s="112" t="s">
        <v>958</v>
      </c>
      <c r="H4863" s="115">
        <v>1</v>
      </c>
      <c r="I4863" s="114">
        <v>0.33</v>
      </c>
      <c r="J4863" s="114">
        <v>0.33</v>
      </c>
    </row>
    <row r="4864" spans="1:10" x14ac:dyDescent="0.2">
      <c r="A4864" s="116" t="s">
        <v>961</v>
      </c>
      <c r="B4864" s="118" t="s">
        <v>2064</v>
      </c>
      <c r="C4864" s="116" t="s">
        <v>114</v>
      </c>
      <c r="D4864" s="116" t="s">
        <v>2065</v>
      </c>
      <c r="E4864" s="76" t="s">
        <v>1027</v>
      </c>
      <c r="F4864" s="76"/>
      <c r="G4864" s="117" t="s">
        <v>958</v>
      </c>
      <c r="H4864" s="120">
        <v>1</v>
      </c>
      <c r="I4864" s="119">
        <v>25.2</v>
      </c>
      <c r="J4864" s="119">
        <v>25.2</v>
      </c>
    </row>
    <row r="4865" spans="1:10" ht="25.5" x14ac:dyDescent="0.2">
      <c r="A4865" s="116" t="s">
        <v>961</v>
      </c>
      <c r="B4865" s="118" t="s">
        <v>1820</v>
      </c>
      <c r="C4865" s="116" t="s">
        <v>114</v>
      </c>
      <c r="D4865" s="116" t="s">
        <v>1821</v>
      </c>
      <c r="E4865" s="76" t="s">
        <v>964</v>
      </c>
      <c r="F4865" s="76"/>
      <c r="G4865" s="117" t="s">
        <v>958</v>
      </c>
      <c r="H4865" s="120">
        <v>1</v>
      </c>
      <c r="I4865" s="119">
        <v>1.4</v>
      </c>
      <c r="J4865" s="119">
        <v>1.4</v>
      </c>
    </row>
    <row r="4866" spans="1:10" ht="25.5" x14ac:dyDescent="0.2">
      <c r="A4866" s="116" t="s">
        <v>961</v>
      </c>
      <c r="B4866" s="118" t="s">
        <v>1822</v>
      </c>
      <c r="C4866" s="116" t="s">
        <v>114</v>
      </c>
      <c r="D4866" s="116" t="s">
        <v>1823</v>
      </c>
      <c r="E4866" s="76" t="s">
        <v>964</v>
      </c>
      <c r="F4866" s="76"/>
      <c r="G4866" s="117" t="s">
        <v>958</v>
      </c>
      <c r="H4866" s="120">
        <v>1</v>
      </c>
      <c r="I4866" s="119">
        <v>1.01</v>
      </c>
      <c r="J4866" s="119">
        <v>1.01</v>
      </c>
    </row>
    <row r="4867" spans="1:10" ht="25.5" x14ac:dyDescent="0.2">
      <c r="A4867" s="116" t="s">
        <v>961</v>
      </c>
      <c r="B4867" s="118" t="s">
        <v>1824</v>
      </c>
      <c r="C4867" s="116" t="s">
        <v>114</v>
      </c>
      <c r="D4867" s="116" t="s">
        <v>1825</v>
      </c>
      <c r="E4867" s="76" t="s">
        <v>964</v>
      </c>
      <c r="F4867" s="76"/>
      <c r="G4867" s="117" t="s">
        <v>958</v>
      </c>
      <c r="H4867" s="120">
        <v>1</v>
      </c>
      <c r="I4867" s="119">
        <v>1.34</v>
      </c>
      <c r="J4867" s="119">
        <v>1.34</v>
      </c>
    </row>
    <row r="4868" spans="1:10" ht="25.5" x14ac:dyDescent="0.2">
      <c r="A4868" s="116" t="s">
        <v>961</v>
      </c>
      <c r="B4868" s="118" t="s">
        <v>1826</v>
      </c>
      <c r="C4868" s="116" t="s">
        <v>114</v>
      </c>
      <c r="D4868" s="116" t="s">
        <v>1827</v>
      </c>
      <c r="E4868" s="76" t="s">
        <v>964</v>
      </c>
      <c r="F4868" s="76"/>
      <c r="G4868" s="117" t="s">
        <v>958</v>
      </c>
      <c r="H4868" s="120">
        <v>1</v>
      </c>
      <c r="I4868" s="119">
        <v>0.04</v>
      </c>
      <c r="J4868" s="119">
        <v>0.04</v>
      </c>
    </row>
    <row r="4869" spans="1:10" ht="25.5" x14ac:dyDescent="0.2">
      <c r="A4869" s="116" t="s">
        <v>961</v>
      </c>
      <c r="B4869" s="118" t="s">
        <v>2198</v>
      </c>
      <c r="C4869" s="116" t="s">
        <v>114</v>
      </c>
      <c r="D4869" s="116" t="s">
        <v>2199</v>
      </c>
      <c r="E4869" s="76" t="s">
        <v>964</v>
      </c>
      <c r="F4869" s="76"/>
      <c r="G4869" s="117" t="s">
        <v>958</v>
      </c>
      <c r="H4869" s="120">
        <v>1</v>
      </c>
      <c r="I4869" s="119">
        <v>1.23</v>
      </c>
      <c r="J4869" s="119">
        <v>1.23</v>
      </c>
    </row>
    <row r="4870" spans="1:10" ht="25.5" x14ac:dyDescent="0.2">
      <c r="A4870" s="116" t="s">
        <v>961</v>
      </c>
      <c r="B4870" s="118" t="s">
        <v>2200</v>
      </c>
      <c r="C4870" s="116" t="s">
        <v>114</v>
      </c>
      <c r="D4870" s="116" t="s">
        <v>2201</v>
      </c>
      <c r="E4870" s="76" t="s">
        <v>964</v>
      </c>
      <c r="F4870" s="76"/>
      <c r="G4870" s="117" t="s">
        <v>958</v>
      </c>
      <c r="H4870" s="120">
        <v>1</v>
      </c>
      <c r="I4870" s="119">
        <v>1.79</v>
      </c>
      <c r="J4870" s="119">
        <v>1.79</v>
      </c>
    </row>
    <row r="4871" spans="1:10" ht="25.5" x14ac:dyDescent="0.2">
      <c r="A4871" s="124"/>
      <c r="B4871" s="124"/>
      <c r="C4871" s="124"/>
      <c r="D4871" s="124"/>
      <c r="E4871" s="124" t="s">
        <v>971</v>
      </c>
      <c r="F4871" s="125">
        <v>25.53</v>
      </c>
      <c r="G4871" s="124" t="s">
        <v>972</v>
      </c>
      <c r="H4871" s="125">
        <v>0</v>
      </c>
      <c r="I4871" s="124" t="s">
        <v>973</v>
      </c>
      <c r="J4871" s="125">
        <v>25.53</v>
      </c>
    </row>
    <row r="4872" spans="1:10" ht="15" customHeight="1" thickBot="1" x14ac:dyDescent="0.25">
      <c r="A4872" s="124"/>
      <c r="B4872" s="124"/>
      <c r="C4872" s="124"/>
      <c r="D4872" s="124"/>
      <c r="E4872" s="124" t="s">
        <v>974</v>
      </c>
      <c r="F4872" s="125">
        <v>8.4</v>
      </c>
      <c r="G4872" s="124"/>
      <c r="H4872" s="77" t="s">
        <v>975</v>
      </c>
      <c r="I4872" s="77"/>
      <c r="J4872" s="125">
        <v>40.74</v>
      </c>
    </row>
    <row r="4873" spans="1:10" ht="15" thickTop="1" x14ac:dyDescent="0.2">
      <c r="A4873" s="110"/>
      <c r="B4873" s="110"/>
      <c r="C4873" s="110"/>
      <c r="D4873" s="110"/>
      <c r="E4873" s="110"/>
      <c r="F4873" s="110"/>
      <c r="G4873" s="110"/>
      <c r="H4873" s="110"/>
      <c r="I4873" s="110"/>
      <c r="J4873" s="110"/>
    </row>
    <row r="4874" spans="1:10" ht="15" x14ac:dyDescent="0.2">
      <c r="A4874" s="102"/>
      <c r="B4874" s="104" t="s">
        <v>106</v>
      </c>
      <c r="C4874" s="102" t="s">
        <v>107</v>
      </c>
      <c r="D4874" s="102" t="s">
        <v>8</v>
      </c>
      <c r="E4874" s="65" t="s">
        <v>948</v>
      </c>
      <c r="F4874" s="65"/>
      <c r="G4874" s="103" t="s">
        <v>108</v>
      </c>
      <c r="H4874" s="104" t="s">
        <v>109</v>
      </c>
      <c r="I4874" s="104" t="s">
        <v>110</v>
      </c>
      <c r="J4874" s="104" t="s">
        <v>9</v>
      </c>
    </row>
    <row r="4875" spans="1:10" ht="38.25" customHeight="1" x14ac:dyDescent="0.2">
      <c r="A4875" s="105" t="s">
        <v>949</v>
      </c>
      <c r="B4875" s="107" t="s">
        <v>1500</v>
      </c>
      <c r="C4875" s="105" t="s">
        <v>114</v>
      </c>
      <c r="D4875" s="105" t="s">
        <v>1501</v>
      </c>
      <c r="E4875" s="78" t="s">
        <v>1321</v>
      </c>
      <c r="F4875" s="78"/>
      <c r="G4875" s="106" t="s">
        <v>121</v>
      </c>
      <c r="H4875" s="109">
        <v>1</v>
      </c>
      <c r="I4875" s="108">
        <v>11.96</v>
      </c>
      <c r="J4875" s="108">
        <v>11.96</v>
      </c>
    </row>
    <row r="4876" spans="1:10" ht="25.5" x14ac:dyDescent="0.2">
      <c r="A4876" s="111" t="s">
        <v>951</v>
      </c>
      <c r="B4876" s="113" t="s">
        <v>1322</v>
      </c>
      <c r="C4876" s="111" t="s">
        <v>114</v>
      </c>
      <c r="D4876" s="111" t="s">
        <v>1323</v>
      </c>
      <c r="E4876" s="79" t="s">
        <v>957</v>
      </c>
      <c r="F4876" s="79"/>
      <c r="G4876" s="112" t="s">
        <v>958</v>
      </c>
      <c r="H4876" s="115">
        <v>0.128</v>
      </c>
      <c r="I4876" s="114">
        <v>24.11</v>
      </c>
      <c r="J4876" s="114">
        <v>3.08</v>
      </c>
    </row>
    <row r="4877" spans="1:10" ht="25.5" x14ac:dyDescent="0.2">
      <c r="A4877" s="111" t="s">
        <v>951</v>
      </c>
      <c r="B4877" s="113" t="s">
        <v>1324</v>
      </c>
      <c r="C4877" s="111" t="s">
        <v>114</v>
      </c>
      <c r="D4877" s="111" t="s">
        <v>1325</v>
      </c>
      <c r="E4877" s="79" t="s">
        <v>957</v>
      </c>
      <c r="F4877" s="79"/>
      <c r="G4877" s="112" t="s">
        <v>958</v>
      </c>
      <c r="H4877" s="115">
        <v>0.128</v>
      </c>
      <c r="I4877" s="114">
        <v>28.95</v>
      </c>
      <c r="J4877" s="114">
        <v>3.7</v>
      </c>
    </row>
    <row r="4878" spans="1:10" ht="25.5" x14ac:dyDescent="0.2">
      <c r="A4878" s="116" t="s">
        <v>961</v>
      </c>
      <c r="B4878" s="118" t="s">
        <v>1488</v>
      </c>
      <c r="C4878" s="116" t="s">
        <v>114</v>
      </c>
      <c r="D4878" s="116" t="s">
        <v>1489</v>
      </c>
      <c r="E4878" s="76" t="s">
        <v>964</v>
      </c>
      <c r="F4878" s="76"/>
      <c r="G4878" s="117" t="s">
        <v>121</v>
      </c>
      <c r="H4878" s="120">
        <v>1</v>
      </c>
      <c r="I4878" s="119">
        <v>3.41</v>
      </c>
      <c r="J4878" s="119">
        <v>3.41</v>
      </c>
    </row>
    <row r="4879" spans="1:10" ht="38.25" x14ac:dyDescent="0.2">
      <c r="A4879" s="116" t="s">
        <v>961</v>
      </c>
      <c r="B4879" s="118" t="s">
        <v>1490</v>
      </c>
      <c r="C4879" s="116" t="s">
        <v>114</v>
      </c>
      <c r="D4879" s="116" t="s">
        <v>1491</v>
      </c>
      <c r="E4879" s="76" t="s">
        <v>964</v>
      </c>
      <c r="F4879" s="76"/>
      <c r="G4879" s="117" t="s">
        <v>121</v>
      </c>
      <c r="H4879" s="120">
        <v>1</v>
      </c>
      <c r="I4879" s="119">
        <v>1.77</v>
      </c>
      <c r="J4879" s="119">
        <v>1.77</v>
      </c>
    </row>
    <row r="4880" spans="1:10" ht="25.5" x14ac:dyDescent="0.2">
      <c r="A4880" s="124"/>
      <c r="B4880" s="124"/>
      <c r="C4880" s="124"/>
      <c r="D4880" s="124"/>
      <c r="E4880" s="124" t="s">
        <v>971</v>
      </c>
      <c r="F4880" s="125">
        <v>5.28</v>
      </c>
      <c r="G4880" s="124" t="s">
        <v>972</v>
      </c>
      <c r="H4880" s="125">
        <v>0</v>
      </c>
      <c r="I4880" s="124" t="s">
        <v>973</v>
      </c>
      <c r="J4880" s="125">
        <v>5.28</v>
      </c>
    </row>
    <row r="4881" spans="1:10" ht="15" customHeight="1" thickBot="1" x14ac:dyDescent="0.25">
      <c r="A4881" s="124"/>
      <c r="B4881" s="124"/>
      <c r="C4881" s="124"/>
      <c r="D4881" s="124"/>
      <c r="E4881" s="124" t="s">
        <v>974</v>
      </c>
      <c r="F4881" s="125">
        <v>3.1</v>
      </c>
      <c r="G4881" s="124"/>
      <c r="H4881" s="77" t="s">
        <v>975</v>
      </c>
      <c r="I4881" s="77"/>
      <c r="J4881" s="125">
        <v>15.06</v>
      </c>
    </row>
    <row r="4882" spans="1:10" ht="15" thickTop="1" x14ac:dyDescent="0.2">
      <c r="A4882" s="110"/>
      <c r="B4882" s="110"/>
      <c r="C4882" s="110"/>
      <c r="D4882" s="110"/>
      <c r="E4882" s="110"/>
      <c r="F4882" s="110"/>
      <c r="G4882" s="110"/>
      <c r="H4882" s="110"/>
      <c r="I4882" s="110"/>
      <c r="J4882" s="110"/>
    </row>
    <row r="4883" spans="1:10" ht="15" x14ac:dyDescent="0.2">
      <c r="A4883" s="102"/>
      <c r="B4883" s="104" t="s">
        <v>106</v>
      </c>
      <c r="C4883" s="102" t="s">
        <v>107</v>
      </c>
      <c r="D4883" s="102" t="s">
        <v>8</v>
      </c>
      <c r="E4883" s="65" t="s">
        <v>948</v>
      </c>
      <c r="F4883" s="65"/>
      <c r="G4883" s="103" t="s">
        <v>108</v>
      </c>
      <c r="H4883" s="104" t="s">
        <v>109</v>
      </c>
      <c r="I4883" s="104" t="s">
        <v>110</v>
      </c>
      <c r="J4883" s="104" t="s">
        <v>9</v>
      </c>
    </row>
    <row r="4884" spans="1:10" ht="38.25" customHeight="1" x14ac:dyDescent="0.2">
      <c r="A4884" s="105" t="s">
        <v>949</v>
      </c>
      <c r="B4884" s="107" t="s">
        <v>3414</v>
      </c>
      <c r="C4884" s="105" t="s">
        <v>114</v>
      </c>
      <c r="D4884" s="105" t="s">
        <v>3415</v>
      </c>
      <c r="E4884" s="78" t="s">
        <v>1271</v>
      </c>
      <c r="F4884" s="78"/>
      <c r="G4884" s="106" t="s">
        <v>121</v>
      </c>
      <c r="H4884" s="109">
        <v>1</v>
      </c>
      <c r="I4884" s="108">
        <v>36.14</v>
      </c>
      <c r="J4884" s="108">
        <v>36.14</v>
      </c>
    </row>
    <row r="4885" spans="1:10" ht="25.5" x14ac:dyDescent="0.2">
      <c r="A4885" s="111" t="s">
        <v>951</v>
      </c>
      <c r="B4885" s="113" t="s">
        <v>1272</v>
      </c>
      <c r="C4885" s="111" t="s">
        <v>114</v>
      </c>
      <c r="D4885" s="111" t="s">
        <v>1273</v>
      </c>
      <c r="E4885" s="79" t="s">
        <v>957</v>
      </c>
      <c r="F4885" s="79"/>
      <c r="G4885" s="112" t="s">
        <v>958</v>
      </c>
      <c r="H4885" s="115">
        <v>0.1676</v>
      </c>
      <c r="I4885" s="114">
        <v>23.04</v>
      </c>
      <c r="J4885" s="114">
        <v>3.86</v>
      </c>
    </row>
    <row r="4886" spans="1:10" ht="25.5" x14ac:dyDescent="0.2">
      <c r="A4886" s="111" t="s">
        <v>951</v>
      </c>
      <c r="B4886" s="113" t="s">
        <v>1020</v>
      </c>
      <c r="C4886" s="111" t="s">
        <v>114</v>
      </c>
      <c r="D4886" s="111" t="s">
        <v>1021</v>
      </c>
      <c r="E4886" s="79" t="s">
        <v>957</v>
      </c>
      <c r="F4886" s="79"/>
      <c r="G4886" s="112" t="s">
        <v>958</v>
      </c>
      <c r="H4886" s="115">
        <v>0.1676</v>
      </c>
      <c r="I4886" s="114">
        <v>28.72</v>
      </c>
      <c r="J4886" s="114">
        <v>4.8099999999999996</v>
      </c>
    </row>
    <row r="4887" spans="1:10" x14ac:dyDescent="0.2">
      <c r="A4887" s="116" t="s">
        <v>961</v>
      </c>
      <c r="B4887" s="118" t="s">
        <v>1693</v>
      </c>
      <c r="C4887" s="116" t="s">
        <v>114</v>
      </c>
      <c r="D4887" s="116" t="s">
        <v>1694</v>
      </c>
      <c r="E4887" s="76" t="s">
        <v>964</v>
      </c>
      <c r="F4887" s="76"/>
      <c r="G4887" s="117" t="s">
        <v>121</v>
      </c>
      <c r="H4887" s="120">
        <v>3</v>
      </c>
      <c r="I4887" s="119">
        <v>2.48</v>
      </c>
      <c r="J4887" s="119">
        <v>7.44</v>
      </c>
    </row>
    <row r="4888" spans="1:10" ht="25.5" x14ac:dyDescent="0.2">
      <c r="A4888" s="116" t="s">
        <v>961</v>
      </c>
      <c r="B4888" s="118" t="s">
        <v>3521</v>
      </c>
      <c r="C4888" s="116" t="s">
        <v>114</v>
      </c>
      <c r="D4888" s="116" t="s">
        <v>3522</v>
      </c>
      <c r="E4888" s="76" t="s">
        <v>964</v>
      </c>
      <c r="F4888" s="76"/>
      <c r="G4888" s="117" t="s">
        <v>121</v>
      </c>
      <c r="H4888" s="120">
        <v>1</v>
      </c>
      <c r="I4888" s="119">
        <v>16.82</v>
      </c>
      <c r="J4888" s="119">
        <v>16.82</v>
      </c>
    </row>
    <row r="4889" spans="1:10" ht="38.25" x14ac:dyDescent="0.2">
      <c r="A4889" s="116" t="s">
        <v>961</v>
      </c>
      <c r="B4889" s="118" t="s">
        <v>1675</v>
      </c>
      <c r="C4889" s="116" t="s">
        <v>114</v>
      </c>
      <c r="D4889" s="116" t="s">
        <v>1676</v>
      </c>
      <c r="E4889" s="76" t="s">
        <v>964</v>
      </c>
      <c r="F4889" s="76"/>
      <c r="G4889" s="117" t="s">
        <v>121</v>
      </c>
      <c r="H4889" s="120">
        <v>0.1125</v>
      </c>
      <c r="I4889" s="119">
        <v>28.55</v>
      </c>
      <c r="J4889" s="119">
        <v>3.21</v>
      </c>
    </row>
    <row r="4890" spans="1:10" ht="25.5" x14ac:dyDescent="0.2">
      <c r="A4890" s="124"/>
      <c r="B4890" s="124"/>
      <c r="C4890" s="124"/>
      <c r="D4890" s="124"/>
      <c r="E4890" s="124" t="s">
        <v>971</v>
      </c>
      <c r="F4890" s="125">
        <v>6.93</v>
      </c>
      <c r="G4890" s="124" t="s">
        <v>972</v>
      </c>
      <c r="H4890" s="125">
        <v>0</v>
      </c>
      <c r="I4890" s="124" t="s">
        <v>973</v>
      </c>
      <c r="J4890" s="125">
        <v>6.93</v>
      </c>
    </row>
    <row r="4891" spans="1:10" ht="15" customHeight="1" thickBot="1" x14ac:dyDescent="0.25">
      <c r="A4891" s="124"/>
      <c r="B4891" s="124"/>
      <c r="C4891" s="124"/>
      <c r="D4891" s="124"/>
      <c r="E4891" s="124" t="s">
        <v>974</v>
      </c>
      <c r="F4891" s="125">
        <v>9.39</v>
      </c>
      <c r="G4891" s="124"/>
      <c r="H4891" s="77" t="s">
        <v>975</v>
      </c>
      <c r="I4891" s="77"/>
      <c r="J4891" s="125">
        <v>45.53</v>
      </c>
    </row>
    <row r="4892" spans="1:10" ht="15" thickTop="1" x14ac:dyDescent="0.2">
      <c r="A4892" s="110"/>
      <c r="B4892" s="110"/>
      <c r="C4892" s="110"/>
      <c r="D4892" s="110"/>
      <c r="E4892" s="110"/>
      <c r="F4892" s="110"/>
      <c r="G4892" s="110"/>
      <c r="H4892" s="110"/>
      <c r="I4892" s="110"/>
      <c r="J4892" s="110"/>
    </row>
    <row r="4893" spans="1:10" ht="15" x14ac:dyDescent="0.2">
      <c r="A4893" s="102"/>
      <c r="B4893" s="104" t="s">
        <v>106</v>
      </c>
      <c r="C4893" s="102" t="s">
        <v>107</v>
      </c>
      <c r="D4893" s="102" t="s">
        <v>8</v>
      </c>
      <c r="E4893" s="65" t="s">
        <v>948</v>
      </c>
      <c r="F4893" s="65"/>
      <c r="G4893" s="103" t="s">
        <v>108</v>
      </c>
      <c r="H4893" s="104" t="s">
        <v>109</v>
      </c>
      <c r="I4893" s="104" t="s">
        <v>110</v>
      </c>
      <c r="J4893" s="104" t="s">
        <v>9</v>
      </c>
    </row>
    <row r="4894" spans="1:10" ht="14.25" customHeight="1" x14ac:dyDescent="0.2">
      <c r="A4894" s="105" t="s">
        <v>949</v>
      </c>
      <c r="B4894" s="107" t="s">
        <v>1030</v>
      </c>
      <c r="C4894" s="105" t="s">
        <v>114</v>
      </c>
      <c r="D4894" s="105" t="s">
        <v>1031</v>
      </c>
      <c r="E4894" s="78" t="s">
        <v>957</v>
      </c>
      <c r="F4894" s="78"/>
      <c r="G4894" s="106" t="s">
        <v>958</v>
      </c>
      <c r="H4894" s="109">
        <v>1</v>
      </c>
      <c r="I4894" s="108">
        <v>26.43</v>
      </c>
      <c r="J4894" s="108">
        <v>26.43</v>
      </c>
    </row>
    <row r="4895" spans="1:10" ht="25.5" x14ac:dyDescent="0.2">
      <c r="A4895" s="111" t="s">
        <v>951</v>
      </c>
      <c r="B4895" s="113" t="s">
        <v>2066</v>
      </c>
      <c r="C4895" s="111" t="s">
        <v>114</v>
      </c>
      <c r="D4895" s="111" t="s">
        <v>2067</v>
      </c>
      <c r="E4895" s="79" t="s">
        <v>957</v>
      </c>
      <c r="F4895" s="79"/>
      <c r="G4895" s="112" t="s">
        <v>958</v>
      </c>
      <c r="H4895" s="115">
        <v>1</v>
      </c>
      <c r="I4895" s="114">
        <v>0.27</v>
      </c>
      <c r="J4895" s="114">
        <v>0.27</v>
      </c>
    </row>
    <row r="4896" spans="1:10" x14ac:dyDescent="0.2">
      <c r="A4896" s="116" t="s">
        <v>961</v>
      </c>
      <c r="B4896" s="118" t="s">
        <v>2068</v>
      </c>
      <c r="C4896" s="116" t="s">
        <v>114</v>
      </c>
      <c r="D4896" s="116" t="s">
        <v>2069</v>
      </c>
      <c r="E4896" s="76" t="s">
        <v>1027</v>
      </c>
      <c r="F4896" s="76"/>
      <c r="G4896" s="117" t="s">
        <v>958</v>
      </c>
      <c r="H4896" s="120">
        <v>1</v>
      </c>
      <c r="I4896" s="119">
        <v>20.45</v>
      </c>
      <c r="J4896" s="119">
        <v>20.45</v>
      </c>
    </row>
    <row r="4897" spans="1:10" ht="25.5" x14ac:dyDescent="0.2">
      <c r="A4897" s="116" t="s">
        <v>961</v>
      </c>
      <c r="B4897" s="118" t="s">
        <v>1820</v>
      </c>
      <c r="C4897" s="116" t="s">
        <v>114</v>
      </c>
      <c r="D4897" s="116" t="s">
        <v>1821</v>
      </c>
      <c r="E4897" s="76" t="s">
        <v>964</v>
      </c>
      <c r="F4897" s="76"/>
      <c r="G4897" s="117" t="s">
        <v>958</v>
      </c>
      <c r="H4897" s="120">
        <v>1</v>
      </c>
      <c r="I4897" s="119">
        <v>1.4</v>
      </c>
      <c r="J4897" s="119">
        <v>1.4</v>
      </c>
    </row>
    <row r="4898" spans="1:10" ht="25.5" x14ac:dyDescent="0.2">
      <c r="A4898" s="116" t="s">
        <v>961</v>
      </c>
      <c r="B4898" s="118" t="s">
        <v>1822</v>
      </c>
      <c r="C4898" s="116" t="s">
        <v>114</v>
      </c>
      <c r="D4898" s="116" t="s">
        <v>1823</v>
      </c>
      <c r="E4898" s="76" t="s">
        <v>964</v>
      </c>
      <c r="F4898" s="76"/>
      <c r="G4898" s="117" t="s">
        <v>958</v>
      </c>
      <c r="H4898" s="120">
        <v>1</v>
      </c>
      <c r="I4898" s="119">
        <v>1.01</v>
      </c>
      <c r="J4898" s="119">
        <v>1.01</v>
      </c>
    </row>
    <row r="4899" spans="1:10" ht="25.5" x14ac:dyDescent="0.2">
      <c r="A4899" s="116" t="s">
        <v>961</v>
      </c>
      <c r="B4899" s="118" t="s">
        <v>1824</v>
      </c>
      <c r="C4899" s="116" t="s">
        <v>114</v>
      </c>
      <c r="D4899" s="116" t="s">
        <v>1825</v>
      </c>
      <c r="E4899" s="76" t="s">
        <v>964</v>
      </c>
      <c r="F4899" s="76"/>
      <c r="G4899" s="117" t="s">
        <v>958</v>
      </c>
      <c r="H4899" s="120">
        <v>1</v>
      </c>
      <c r="I4899" s="119">
        <v>1.34</v>
      </c>
      <c r="J4899" s="119">
        <v>1.34</v>
      </c>
    </row>
    <row r="4900" spans="1:10" ht="25.5" x14ac:dyDescent="0.2">
      <c r="A4900" s="116" t="s">
        <v>961</v>
      </c>
      <c r="B4900" s="118" t="s">
        <v>1826</v>
      </c>
      <c r="C4900" s="116" t="s">
        <v>114</v>
      </c>
      <c r="D4900" s="116" t="s">
        <v>1827</v>
      </c>
      <c r="E4900" s="76" t="s">
        <v>964</v>
      </c>
      <c r="F4900" s="76"/>
      <c r="G4900" s="117" t="s">
        <v>958</v>
      </c>
      <c r="H4900" s="120">
        <v>1</v>
      </c>
      <c r="I4900" s="119">
        <v>0.04</v>
      </c>
      <c r="J4900" s="119">
        <v>0.04</v>
      </c>
    </row>
    <row r="4901" spans="1:10" ht="25.5" x14ac:dyDescent="0.2">
      <c r="A4901" s="116" t="s">
        <v>961</v>
      </c>
      <c r="B4901" s="118" t="s">
        <v>1836</v>
      </c>
      <c r="C4901" s="116" t="s">
        <v>114</v>
      </c>
      <c r="D4901" s="116" t="s">
        <v>1837</v>
      </c>
      <c r="E4901" s="76" t="s">
        <v>964</v>
      </c>
      <c r="F4901" s="76"/>
      <c r="G4901" s="117" t="s">
        <v>958</v>
      </c>
      <c r="H4901" s="120">
        <v>1</v>
      </c>
      <c r="I4901" s="119">
        <v>0.49</v>
      </c>
      <c r="J4901" s="119">
        <v>0.49</v>
      </c>
    </row>
    <row r="4902" spans="1:10" ht="25.5" x14ac:dyDescent="0.2">
      <c r="A4902" s="116" t="s">
        <v>961</v>
      </c>
      <c r="B4902" s="118" t="s">
        <v>1838</v>
      </c>
      <c r="C4902" s="116" t="s">
        <v>114</v>
      </c>
      <c r="D4902" s="116" t="s">
        <v>1839</v>
      </c>
      <c r="E4902" s="76" t="s">
        <v>964</v>
      </c>
      <c r="F4902" s="76"/>
      <c r="G4902" s="117" t="s">
        <v>958</v>
      </c>
      <c r="H4902" s="120">
        <v>1</v>
      </c>
      <c r="I4902" s="119">
        <v>1.43</v>
      </c>
      <c r="J4902" s="119">
        <v>1.43</v>
      </c>
    </row>
    <row r="4903" spans="1:10" ht="25.5" x14ac:dyDescent="0.2">
      <c r="A4903" s="124"/>
      <c r="B4903" s="124"/>
      <c r="C4903" s="124"/>
      <c r="D4903" s="124"/>
      <c r="E4903" s="124" t="s">
        <v>971</v>
      </c>
      <c r="F4903" s="125">
        <v>20.72</v>
      </c>
      <c r="G4903" s="124" t="s">
        <v>972</v>
      </c>
      <c r="H4903" s="125">
        <v>0</v>
      </c>
      <c r="I4903" s="124" t="s">
        <v>973</v>
      </c>
      <c r="J4903" s="125">
        <v>20.72</v>
      </c>
    </row>
    <row r="4904" spans="1:10" ht="15" customHeight="1" thickBot="1" x14ac:dyDescent="0.25">
      <c r="A4904" s="124"/>
      <c r="B4904" s="124"/>
      <c r="C4904" s="124"/>
      <c r="D4904" s="124"/>
      <c r="E4904" s="124" t="s">
        <v>974</v>
      </c>
      <c r="F4904" s="125">
        <v>6.87</v>
      </c>
      <c r="G4904" s="124"/>
      <c r="H4904" s="77" t="s">
        <v>975</v>
      </c>
      <c r="I4904" s="77"/>
      <c r="J4904" s="125">
        <v>33.299999999999997</v>
      </c>
    </row>
    <row r="4905" spans="1:10" ht="15" thickTop="1" x14ac:dyDescent="0.2">
      <c r="A4905" s="110"/>
      <c r="B4905" s="110"/>
      <c r="C4905" s="110"/>
      <c r="D4905" s="110"/>
      <c r="E4905" s="110"/>
      <c r="F4905" s="110"/>
      <c r="G4905" s="110"/>
      <c r="H4905" s="110"/>
      <c r="I4905" s="110"/>
      <c r="J4905" s="110"/>
    </row>
    <row r="4906" spans="1:10" ht="15" x14ac:dyDescent="0.2">
      <c r="A4906" s="102"/>
      <c r="B4906" s="104" t="s">
        <v>106</v>
      </c>
      <c r="C4906" s="102" t="s">
        <v>107</v>
      </c>
      <c r="D4906" s="102" t="s">
        <v>8</v>
      </c>
      <c r="E4906" s="65" t="s">
        <v>948</v>
      </c>
      <c r="F4906" s="65"/>
      <c r="G4906" s="103" t="s">
        <v>108</v>
      </c>
      <c r="H4906" s="104" t="s">
        <v>109</v>
      </c>
      <c r="I4906" s="104" t="s">
        <v>110</v>
      </c>
      <c r="J4906" s="104" t="s">
        <v>9</v>
      </c>
    </row>
    <row r="4907" spans="1:10" ht="25.5" customHeight="1" x14ac:dyDescent="0.2">
      <c r="A4907" s="105" t="s">
        <v>949</v>
      </c>
      <c r="B4907" s="107" t="s">
        <v>1703</v>
      </c>
      <c r="C4907" s="105" t="s">
        <v>114</v>
      </c>
      <c r="D4907" s="105" t="s">
        <v>1704</v>
      </c>
      <c r="E4907" s="78" t="s">
        <v>1271</v>
      </c>
      <c r="F4907" s="78"/>
      <c r="G4907" s="106" t="s">
        <v>121</v>
      </c>
      <c r="H4907" s="109">
        <v>1</v>
      </c>
      <c r="I4907" s="108">
        <v>120.08</v>
      </c>
      <c r="J4907" s="108">
        <v>120.08</v>
      </c>
    </row>
    <row r="4908" spans="1:10" ht="25.5" x14ac:dyDescent="0.2">
      <c r="A4908" s="111" t="s">
        <v>951</v>
      </c>
      <c r="B4908" s="113" t="s">
        <v>1020</v>
      </c>
      <c r="C4908" s="111" t="s">
        <v>114</v>
      </c>
      <c r="D4908" s="111" t="s">
        <v>1021</v>
      </c>
      <c r="E4908" s="79" t="s">
        <v>957</v>
      </c>
      <c r="F4908" s="79"/>
      <c r="G4908" s="112" t="s">
        <v>958</v>
      </c>
      <c r="H4908" s="115">
        <v>9.6000000000000002E-2</v>
      </c>
      <c r="I4908" s="114">
        <v>28.72</v>
      </c>
      <c r="J4908" s="114">
        <v>2.75</v>
      </c>
    </row>
    <row r="4909" spans="1:10" ht="25.5" x14ac:dyDescent="0.2">
      <c r="A4909" s="111" t="s">
        <v>951</v>
      </c>
      <c r="B4909" s="113" t="s">
        <v>959</v>
      </c>
      <c r="C4909" s="111" t="s">
        <v>114</v>
      </c>
      <c r="D4909" s="111" t="s">
        <v>960</v>
      </c>
      <c r="E4909" s="79" t="s">
        <v>957</v>
      </c>
      <c r="F4909" s="79"/>
      <c r="G4909" s="112" t="s">
        <v>958</v>
      </c>
      <c r="H4909" s="115">
        <v>3.0300000000000001E-2</v>
      </c>
      <c r="I4909" s="114">
        <v>22.4</v>
      </c>
      <c r="J4909" s="114">
        <v>0.67</v>
      </c>
    </row>
    <row r="4910" spans="1:10" x14ac:dyDescent="0.2">
      <c r="A4910" s="116" t="s">
        <v>961</v>
      </c>
      <c r="B4910" s="118" t="s">
        <v>1600</v>
      </c>
      <c r="C4910" s="116" t="s">
        <v>114</v>
      </c>
      <c r="D4910" s="116" t="s">
        <v>1601</v>
      </c>
      <c r="E4910" s="76" t="s">
        <v>964</v>
      </c>
      <c r="F4910" s="76"/>
      <c r="G4910" s="117" t="s">
        <v>121</v>
      </c>
      <c r="H4910" s="120">
        <v>2.1000000000000001E-2</v>
      </c>
      <c r="I4910" s="119">
        <v>4.09</v>
      </c>
      <c r="J4910" s="119">
        <v>0.08</v>
      </c>
    </row>
    <row r="4911" spans="1:10" ht="25.5" x14ac:dyDescent="0.2">
      <c r="A4911" s="116" t="s">
        <v>961</v>
      </c>
      <c r="B4911" s="118" t="s">
        <v>2202</v>
      </c>
      <c r="C4911" s="116" t="s">
        <v>114</v>
      </c>
      <c r="D4911" s="116" t="s">
        <v>2203</v>
      </c>
      <c r="E4911" s="76" t="s">
        <v>964</v>
      </c>
      <c r="F4911" s="76"/>
      <c r="G4911" s="117" t="s">
        <v>121</v>
      </c>
      <c r="H4911" s="120">
        <v>1</v>
      </c>
      <c r="I4911" s="119">
        <v>116.58</v>
      </c>
      <c r="J4911" s="119">
        <v>116.58</v>
      </c>
    </row>
    <row r="4912" spans="1:10" ht="25.5" x14ac:dyDescent="0.2">
      <c r="A4912" s="124"/>
      <c r="B4912" s="124"/>
      <c r="C4912" s="124"/>
      <c r="D4912" s="124"/>
      <c r="E4912" s="124" t="s">
        <v>971</v>
      </c>
      <c r="F4912" s="125">
        <v>2.76</v>
      </c>
      <c r="G4912" s="124" t="s">
        <v>972</v>
      </c>
      <c r="H4912" s="125">
        <v>0</v>
      </c>
      <c r="I4912" s="124" t="s">
        <v>973</v>
      </c>
      <c r="J4912" s="125">
        <v>2.76</v>
      </c>
    </row>
    <row r="4913" spans="1:10" ht="15" customHeight="1" thickBot="1" x14ac:dyDescent="0.25">
      <c r="A4913" s="124"/>
      <c r="B4913" s="124"/>
      <c r="C4913" s="124"/>
      <c r="D4913" s="124"/>
      <c r="E4913" s="124" t="s">
        <v>974</v>
      </c>
      <c r="F4913" s="125">
        <v>31.22</v>
      </c>
      <c r="G4913" s="124"/>
      <c r="H4913" s="77" t="s">
        <v>975</v>
      </c>
      <c r="I4913" s="77"/>
      <c r="J4913" s="125">
        <v>151.30000000000001</v>
      </c>
    </row>
    <row r="4914" spans="1:10" ht="15" thickTop="1" x14ac:dyDescent="0.2">
      <c r="A4914" s="110"/>
      <c r="B4914" s="110"/>
      <c r="C4914" s="110"/>
      <c r="D4914" s="110"/>
      <c r="E4914" s="110"/>
      <c r="F4914" s="110"/>
      <c r="G4914" s="110"/>
      <c r="H4914" s="110"/>
      <c r="I4914" s="110"/>
      <c r="J4914" s="110"/>
    </row>
    <row r="4915" spans="1:10" ht="15" x14ac:dyDescent="0.2">
      <c r="A4915" s="102"/>
      <c r="B4915" s="104" t="s">
        <v>106</v>
      </c>
      <c r="C4915" s="102" t="s">
        <v>107</v>
      </c>
      <c r="D4915" s="102" t="s">
        <v>8</v>
      </c>
      <c r="E4915" s="65" t="s">
        <v>948</v>
      </c>
      <c r="F4915" s="65"/>
      <c r="G4915" s="103" t="s">
        <v>108</v>
      </c>
      <c r="H4915" s="104" t="s">
        <v>109</v>
      </c>
      <c r="I4915" s="104" t="s">
        <v>110</v>
      </c>
      <c r="J4915" s="104" t="s">
        <v>9</v>
      </c>
    </row>
    <row r="4916" spans="1:10" ht="51" x14ac:dyDescent="0.2">
      <c r="A4916" s="105" t="s">
        <v>949</v>
      </c>
      <c r="B4916" s="107" t="s">
        <v>1443</v>
      </c>
      <c r="C4916" s="105" t="s">
        <v>114</v>
      </c>
      <c r="D4916" s="105" t="s">
        <v>1444</v>
      </c>
      <c r="E4916" s="78" t="s">
        <v>1271</v>
      </c>
      <c r="F4916" s="78"/>
      <c r="G4916" s="106" t="s">
        <v>126</v>
      </c>
      <c r="H4916" s="109">
        <v>1</v>
      </c>
      <c r="I4916" s="108">
        <v>66.92</v>
      </c>
      <c r="J4916" s="108">
        <v>66.92</v>
      </c>
    </row>
    <row r="4917" spans="1:10" ht="25.5" x14ac:dyDescent="0.2">
      <c r="A4917" s="111" t="s">
        <v>951</v>
      </c>
      <c r="B4917" s="113" t="s">
        <v>1272</v>
      </c>
      <c r="C4917" s="111" t="s">
        <v>114</v>
      </c>
      <c r="D4917" s="111" t="s">
        <v>1273</v>
      </c>
      <c r="E4917" s="79" t="s">
        <v>957</v>
      </c>
      <c r="F4917" s="79"/>
      <c r="G4917" s="112" t="s">
        <v>958</v>
      </c>
      <c r="H4917" s="115">
        <v>7.4999999999999997E-2</v>
      </c>
      <c r="I4917" s="114">
        <v>23.04</v>
      </c>
      <c r="J4917" s="114">
        <v>1.72</v>
      </c>
    </row>
    <row r="4918" spans="1:10" ht="25.5" x14ac:dyDescent="0.2">
      <c r="A4918" s="111" t="s">
        <v>951</v>
      </c>
      <c r="B4918" s="113" t="s">
        <v>1020</v>
      </c>
      <c r="C4918" s="111" t="s">
        <v>114</v>
      </c>
      <c r="D4918" s="111" t="s">
        <v>1021</v>
      </c>
      <c r="E4918" s="79" t="s">
        <v>957</v>
      </c>
      <c r="F4918" s="79"/>
      <c r="G4918" s="112" t="s">
        <v>958</v>
      </c>
      <c r="H4918" s="115">
        <v>7.4999999999999997E-2</v>
      </c>
      <c r="I4918" s="114">
        <v>28.72</v>
      </c>
      <c r="J4918" s="114">
        <v>2.15</v>
      </c>
    </row>
    <row r="4919" spans="1:10" ht="25.5" x14ac:dyDescent="0.2">
      <c r="A4919" s="116" t="s">
        <v>961</v>
      </c>
      <c r="B4919" s="118" t="s">
        <v>2204</v>
      </c>
      <c r="C4919" s="116" t="s">
        <v>114</v>
      </c>
      <c r="D4919" s="116" t="s">
        <v>2205</v>
      </c>
      <c r="E4919" s="76" t="s">
        <v>964</v>
      </c>
      <c r="F4919" s="76"/>
      <c r="G4919" s="117" t="s">
        <v>126</v>
      </c>
      <c r="H4919" s="120">
        <v>1.0210999999999999</v>
      </c>
      <c r="I4919" s="119">
        <v>47.65</v>
      </c>
      <c r="J4919" s="119">
        <v>48.65</v>
      </c>
    </row>
    <row r="4920" spans="1:10" ht="51" x14ac:dyDescent="0.2">
      <c r="A4920" s="116" t="s">
        <v>961</v>
      </c>
      <c r="B4920" s="118" t="s">
        <v>2206</v>
      </c>
      <c r="C4920" s="116" t="s">
        <v>114</v>
      </c>
      <c r="D4920" s="116" t="s">
        <v>2207</v>
      </c>
      <c r="E4920" s="76" t="s">
        <v>964</v>
      </c>
      <c r="F4920" s="76"/>
      <c r="G4920" s="117" t="s">
        <v>126</v>
      </c>
      <c r="H4920" s="120">
        <v>1.0210999999999999</v>
      </c>
      <c r="I4920" s="119">
        <v>14.11</v>
      </c>
      <c r="J4920" s="119">
        <v>14.4</v>
      </c>
    </row>
    <row r="4921" spans="1:10" ht="25.5" x14ac:dyDescent="0.2">
      <c r="A4921" s="124"/>
      <c r="B4921" s="124"/>
      <c r="C4921" s="124"/>
      <c r="D4921" s="124"/>
      <c r="E4921" s="124" t="s">
        <v>971</v>
      </c>
      <c r="F4921" s="125">
        <v>3.1</v>
      </c>
      <c r="G4921" s="124" t="s">
        <v>972</v>
      </c>
      <c r="H4921" s="125">
        <v>0</v>
      </c>
      <c r="I4921" s="124" t="s">
        <v>973</v>
      </c>
      <c r="J4921" s="125">
        <v>3.1</v>
      </c>
    </row>
    <row r="4922" spans="1:10" ht="15" customHeight="1" thickBot="1" x14ac:dyDescent="0.25">
      <c r="A4922" s="124"/>
      <c r="B4922" s="124"/>
      <c r="C4922" s="124"/>
      <c r="D4922" s="124"/>
      <c r="E4922" s="124" t="s">
        <v>974</v>
      </c>
      <c r="F4922" s="125">
        <v>17.39</v>
      </c>
      <c r="G4922" s="124"/>
      <c r="H4922" s="77" t="s">
        <v>975</v>
      </c>
      <c r="I4922" s="77"/>
      <c r="J4922" s="125">
        <v>84.31</v>
      </c>
    </row>
    <row r="4923" spans="1:10" ht="15" thickTop="1" x14ac:dyDescent="0.2">
      <c r="A4923" s="110"/>
      <c r="B4923" s="110"/>
      <c r="C4923" s="110"/>
      <c r="D4923" s="110"/>
      <c r="E4923" s="110"/>
      <c r="F4923" s="110"/>
      <c r="G4923" s="110"/>
      <c r="H4923" s="110"/>
      <c r="I4923" s="110"/>
      <c r="J4923" s="110"/>
    </row>
    <row r="4924" spans="1:10" ht="15" x14ac:dyDescent="0.2">
      <c r="A4924" s="102"/>
      <c r="B4924" s="104" t="s">
        <v>106</v>
      </c>
      <c r="C4924" s="102" t="s">
        <v>107</v>
      </c>
      <c r="D4924" s="102" t="s">
        <v>8</v>
      </c>
      <c r="E4924" s="65" t="s">
        <v>948</v>
      </c>
      <c r="F4924" s="65"/>
      <c r="G4924" s="103" t="s">
        <v>108</v>
      </c>
      <c r="H4924" s="104" t="s">
        <v>109</v>
      </c>
      <c r="I4924" s="104" t="s">
        <v>110</v>
      </c>
      <c r="J4924" s="104" t="s">
        <v>9</v>
      </c>
    </row>
    <row r="4925" spans="1:10" ht="25.5" customHeight="1" x14ac:dyDescent="0.2">
      <c r="A4925" s="105" t="s">
        <v>949</v>
      </c>
      <c r="B4925" s="107" t="s">
        <v>1740</v>
      </c>
      <c r="C4925" s="105" t="s">
        <v>114</v>
      </c>
      <c r="D4925" s="105" t="s">
        <v>1741</v>
      </c>
      <c r="E4925" s="78" t="s">
        <v>1271</v>
      </c>
      <c r="F4925" s="78"/>
      <c r="G4925" s="106" t="s">
        <v>121</v>
      </c>
      <c r="H4925" s="109">
        <v>1</v>
      </c>
      <c r="I4925" s="108">
        <v>472.42</v>
      </c>
      <c r="J4925" s="108">
        <v>472.42</v>
      </c>
    </row>
    <row r="4926" spans="1:10" ht="25.5" x14ac:dyDescent="0.2">
      <c r="A4926" s="111" t="s">
        <v>951</v>
      </c>
      <c r="B4926" s="113" t="s">
        <v>1020</v>
      </c>
      <c r="C4926" s="111" t="s">
        <v>114</v>
      </c>
      <c r="D4926" s="111" t="s">
        <v>1021</v>
      </c>
      <c r="E4926" s="79" t="s">
        <v>957</v>
      </c>
      <c r="F4926" s="79"/>
      <c r="G4926" s="112" t="s">
        <v>958</v>
      </c>
      <c r="H4926" s="115">
        <v>0.77910000000000001</v>
      </c>
      <c r="I4926" s="114">
        <v>28.72</v>
      </c>
      <c r="J4926" s="114">
        <v>22.37</v>
      </c>
    </row>
    <row r="4927" spans="1:10" ht="25.5" x14ac:dyDescent="0.2">
      <c r="A4927" s="111" t="s">
        <v>951</v>
      </c>
      <c r="B4927" s="113" t="s">
        <v>959</v>
      </c>
      <c r="C4927" s="111" t="s">
        <v>114</v>
      </c>
      <c r="D4927" s="111" t="s">
        <v>960</v>
      </c>
      <c r="E4927" s="79" t="s">
        <v>957</v>
      </c>
      <c r="F4927" s="79"/>
      <c r="G4927" s="112" t="s">
        <v>958</v>
      </c>
      <c r="H4927" s="115">
        <v>0.43840000000000001</v>
      </c>
      <c r="I4927" s="114">
        <v>22.4</v>
      </c>
      <c r="J4927" s="114">
        <v>9.82</v>
      </c>
    </row>
    <row r="4928" spans="1:10" ht="38.25" x14ac:dyDescent="0.2">
      <c r="A4928" s="116" t="s">
        <v>961</v>
      </c>
      <c r="B4928" s="118" t="s">
        <v>2208</v>
      </c>
      <c r="C4928" s="116" t="s">
        <v>114</v>
      </c>
      <c r="D4928" s="116" t="s">
        <v>2209</v>
      </c>
      <c r="E4928" s="76" t="s">
        <v>964</v>
      </c>
      <c r="F4928" s="76"/>
      <c r="G4928" s="117" t="s">
        <v>121</v>
      </c>
      <c r="H4928" s="120">
        <v>2</v>
      </c>
      <c r="I4928" s="119">
        <v>23.69</v>
      </c>
      <c r="J4928" s="119">
        <v>47.38</v>
      </c>
    </row>
    <row r="4929" spans="1:10" ht="25.5" x14ac:dyDescent="0.2">
      <c r="A4929" s="116" t="s">
        <v>961</v>
      </c>
      <c r="B4929" s="118" t="s">
        <v>2210</v>
      </c>
      <c r="C4929" s="116" t="s">
        <v>114</v>
      </c>
      <c r="D4929" s="116" t="s">
        <v>2211</v>
      </c>
      <c r="E4929" s="76" t="s">
        <v>964</v>
      </c>
      <c r="F4929" s="76"/>
      <c r="G4929" s="117" t="s">
        <v>121</v>
      </c>
      <c r="H4929" s="120">
        <v>1</v>
      </c>
      <c r="I4929" s="119">
        <v>10.49</v>
      </c>
      <c r="J4929" s="119">
        <v>10.49</v>
      </c>
    </row>
    <row r="4930" spans="1:10" ht="25.5" x14ac:dyDescent="0.2">
      <c r="A4930" s="116" t="s">
        <v>961</v>
      </c>
      <c r="B4930" s="118" t="s">
        <v>2212</v>
      </c>
      <c r="C4930" s="116" t="s">
        <v>114</v>
      </c>
      <c r="D4930" s="116" t="s">
        <v>2213</v>
      </c>
      <c r="E4930" s="76" t="s">
        <v>964</v>
      </c>
      <c r="F4930" s="76"/>
      <c r="G4930" s="117" t="s">
        <v>121</v>
      </c>
      <c r="H4930" s="120">
        <v>1</v>
      </c>
      <c r="I4930" s="119">
        <v>373.65</v>
      </c>
      <c r="J4930" s="119">
        <v>373.65</v>
      </c>
    </row>
    <row r="4931" spans="1:10" x14ac:dyDescent="0.2">
      <c r="A4931" s="116" t="s">
        <v>961</v>
      </c>
      <c r="B4931" s="118" t="s">
        <v>2142</v>
      </c>
      <c r="C4931" s="116" t="s">
        <v>114</v>
      </c>
      <c r="D4931" s="116" t="s">
        <v>2143</v>
      </c>
      <c r="E4931" s="76" t="s">
        <v>964</v>
      </c>
      <c r="F4931" s="76"/>
      <c r="G4931" s="117" t="s">
        <v>198</v>
      </c>
      <c r="H4931" s="120">
        <v>8.8099999999999998E-2</v>
      </c>
      <c r="I4931" s="119">
        <v>98.93</v>
      </c>
      <c r="J4931" s="119">
        <v>8.7100000000000009</v>
      </c>
    </row>
    <row r="4932" spans="1:10" ht="25.5" x14ac:dyDescent="0.2">
      <c r="A4932" s="124"/>
      <c r="B4932" s="124"/>
      <c r="C4932" s="124"/>
      <c r="D4932" s="124"/>
      <c r="E4932" s="124" t="s">
        <v>971</v>
      </c>
      <c r="F4932" s="125">
        <v>25.65</v>
      </c>
      <c r="G4932" s="124" t="s">
        <v>972</v>
      </c>
      <c r="H4932" s="125">
        <v>0</v>
      </c>
      <c r="I4932" s="124" t="s">
        <v>973</v>
      </c>
      <c r="J4932" s="125">
        <v>25.65</v>
      </c>
    </row>
    <row r="4933" spans="1:10" ht="15" customHeight="1" thickBot="1" x14ac:dyDescent="0.25">
      <c r="A4933" s="124"/>
      <c r="B4933" s="124"/>
      <c r="C4933" s="124"/>
      <c r="D4933" s="124"/>
      <c r="E4933" s="124" t="s">
        <v>974</v>
      </c>
      <c r="F4933" s="125">
        <v>122.82</v>
      </c>
      <c r="G4933" s="124"/>
      <c r="H4933" s="77" t="s">
        <v>975</v>
      </c>
      <c r="I4933" s="77"/>
      <c r="J4933" s="125">
        <v>595.24</v>
      </c>
    </row>
    <row r="4934" spans="1:10" ht="15" thickTop="1" x14ac:dyDescent="0.2">
      <c r="A4934" s="110"/>
      <c r="B4934" s="110"/>
      <c r="C4934" s="110"/>
      <c r="D4934" s="110"/>
      <c r="E4934" s="110"/>
      <c r="F4934" s="110"/>
      <c r="G4934" s="110"/>
      <c r="H4934" s="110"/>
      <c r="I4934" s="110"/>
      <c r="J4934" s="110"/>
    </row>
    <row r="4935" spans="1:10" ht="15" x14ac:dyDescent="0.2">
      <c r="A4935" s="102"/>
      <c r="B4935" s="104" t="s">
        <v>106</v>
      </c>
      <c r="C4935" s="102" t="s">
        <v>107</v>
      </c>
      <c r="D4935" s="102" t="s">
        <v>8</v>
      </c>
      <c r="E4935" s="65" t="s">
        <v>948</v>
      </c>
      <c r="F4935" s="65"/>
      <c r="G4935" s="103" t="s">
        <v>108</v>
      </c>
      <c r="H4935" s="104" t="s">
        <v>109</v>
      </c>
      <c r="I4935" s="104" t="s">
        <v>110</v>
      </c>
      <c r="J4935" s="104" t="s">
        <v>9</v>
      </c>
    </row>
    <row r="4936" spans="1:10" ht="25.5" customHeight="1" x14ac:dyDescent="0.2">
      <c r="A4936" s="105" t="s">
        <v>949</v>
      </c>
      <c r="B4936" s="107" t="s">
        <v>1095</v>
      </c>
      <c r="C4936" s="105" t="s">
        <v>114</v>
      </c>
      <c r="D4936" s="105" t="s">
        <v>1096</v>
      </c>
      <c r="E4936" s="78" t="s">
        <v>984</v>
      </c>
      <c r="F4936" s="78"/>
      <c r="G4936" s="106" t="s">
        <v>988</v>
      </c>
      <c r="H4936" s="109">
        <v>1</v>
      </c>
      <c r="I4936" s="108">
        <v>0.53</v>
      </c>
      <c r="J4936" s="108">
        <v>0.53</v>
      </c>
    </row>
    <row r="4937" spans="1:10" ht="25.5" customHeight="1" x14ac:dyDescent="0.2">
      <c r="A4937" s="111" t="s">
        <v>951</v>
      </c>
      <c r="B4937" s="113" t="s">
        <v>2214</v>
      </c>
      <c r="C4937" s="111" t="s">
        <v>114</v>
      </c>
      <c r="D4937" s="111" t="s">
        <v>2215</v>
      </c>
      <c r="E4937" s="79" t="s">
        <v>984</v>
      </c>
      <c r="F4937" s="79"/>
      <c r="G4937" s="112" t="s">
        <v>958</v>
      </c>
      <c r="H4937" s="115">
        <v>1</v>
      </c>
      <c r="I4937" s="114">
        <v>0.43</v>
      </c>
      <c r="J4937" s="114">
        <v>0.43</v>
      </c>
    </row>
    <row r="4938" spans="1:10" ht="25.5" customHeight="1" x14ac:dyDescent="0.2">
      <c r="A4938" s="111" t="s">
        <v>951</v>
      </c>
      <c r="B4938" s="113" t="s">
        <v>2216</v>
      </c>
      <c r="C4938" s="111" t="s">
        <v>114</v>
      </c>
      <c r="D4938" s="111" t="s">
        <v>2217</v>
      </c>
      <c r="E4938" s="79" t="s">
        <v>984</v>
      </c>
      <c r="F4938" s="79"/>
      <c r="G4938" s="112" t="s">
        <v>958</v>
      </c>
      <c r="H4938" s="115">
        <v>1</v>
      </c>
      <c r="I4938" s="114">
        <v>0.1</v>
      </c>
      <c r="J4938" s="114">
        <v>0.1</v>
      </c>
    </row>
    <row r="4939" spans="1:10" ht="25.5" x14ac:dyDescent="0.2">
      <c r="A4939" s="124"/>
      <c r="B4939" s="124"/>
      <c r="C4939" s="124"/>
      <c r="D4939" s="124"/>
      <c r="E4939" s="124" t="s">
        <v>971</v>
      </c>
      <c r="F4939" s="125">
        <v>0</v>
      </c>
      <c r="G4939" s="124" t="s">
        <v>972</v>
      </c>
      <c r="H4939" s="125">
        <v>0</v>
      </c>
      <c r="I4939" s="124" t="s">
        <v>973</v>
      </c>
      <c r="J4939" s="125">
        <v>0</v>
      </c>
    </row>
    <row r="4940" spans="1:10" ht="15" customHeight="1" thickBot="1" x14ac:dyDescent="0.25">
      <c r="A4940" s="124"/>
      <c r="B4940" s="124"/>
      <c r="C4940" s="124"/>
      <c r="D4940" s="124"/>
      <c r="E4940" s="124" t="s">
        <v>974</v>
      </c>
      <c r="F4940" s="125">
        <v>0.13</v>
      </c>
      <c r="G4940" s="124"/>
      <c r="H4940" s="77" t="s">
        <v>975</v>
      </c>
      <c r="I4940" s="77"/>
      <c r="J4940" s="125">
        <v>0.66</v>
      </c>
    </row>
    <row r="4941" spans="1:10" ht="15" thickTop="1" x14ac:dyDescent="0.2">
      <c r="A4941" s="110"/>
      <c r="B4941" s="110"/>
      <c r="C4941" s="110"/>
      <c r="D4941" s="110"/>
      <c r="E4941" s="110"/>
      <c r="F4941" s="110"/>
      <c r="G4941" s="110"/>
      <c r="H4941" s="110"/>
      <c r="I4941" s="110"/>
      <c r="J4941" s="110"/>
    </row>
    <row r="4942" spans="1:10" ht="15" x14ac:dyDescent="0.2">
      <c r="A4942" s="102"/>
      <c r="B4942" s="104" t="s">
        <v>106</v>
      </c>
      <c r="C4942" s="102" t="s">
        <v>107</v>
      </c>
      <c r="D4942" s="102" t="s">
        <v>8</v>
      </c>
      <c r="E4942" s="65" t="s">
        <v>948</v>
      </c>
      <c r="F4942" s="65"/>
      <c r="G4942" s="103" t="s">
        <v>108</v>
      </c>
      <c r="H4942" s="104" t="s">
        <v>109</v>
      </c>
      <c r="I4942" s="104" t="s">
        <v>110</v>
      </c>
      <c r="J4942" s="104" t="s">
        <v>9</v>
      </c>
    </row>
    <row r="4943" spans="1:10" ht="25.5" customHeight="1" x14ac:dyDescent="0.2">
      <c r="A4943" s="105" t="s">
        <v>949</v>
      </c>
      <c r="B4943" s="107" t="s">
        <v>1093</v>
      </c>
      <c r="C4943" s="105" t="s">
        <v>114</v>
      </c>
      <c r="D4943" s="105" t="s">
        <v>1094</v>
      </c>
      <c r="E4943" s="78" t="s">
        <v>984</v>
      </c>
      <c r="F4943" s="78"/>
      <c r="G4943" s="106" t="s">
        <v>985</v>
      </c>
      <c r="H4943" s="109">
        <v>1</v>
      </c>
      <c r="I4943" s="108">
        <v>1.31</v>
      </c>
      <c r="J4943" s="108">
        <v>1.31</v>
      </c>
    </row>
    <row r="4944" spans="1:10" ht="25.5" customHeight="1" x14ac:dyDescent="0.2">
      <c r="A4944" s="111" t="s">
        <v>951</v>
      </c>
      <c r="B4944" s="113" t="s">
        <v>2214</v>
      </c>
      <c r="C4944" s="111" t="s">
        <v>114</v>
      </c>
      <c r="D4944" s="111" t="s">
        <v>2215</v>
      </c>
      <c r="E4944" s="79" t="s">
        <v>984</v>
      </c>
      <c r="F4944" s="79"/>
      <c r="G4944" s="112" t="s">
        <v>958</v>
      </c>
      <c r="H4944" s="115">
        <v>1</v>
      </c>
      <c r="I4944" s="114">
        <v>0.43</v>
      </c>
      <c r="J4944" s="114">
        <v>0.43</v>
      </c>
    </row>
    <row r="4945" spans="1:10" ht="25.5" customHeight="1" x14ac:dyDescent="0.2">
      <c r="A4945" s="111" t="s">
        <v>951</v>
      </c>
      <c r="B4945" s="113" t="s">
        <v>2216</v>
      </c>
      <c r="C4945" s="111" t="s">
        <v>114</v>
      </c>
      <c r="D4945" s="111" t="s">
        <v>2217</v>
      </c>
      <c r="E4945" s="79" t="s">
        <v>984</v>
      </c>
      <c r="F4945" s="79"/>
      <c r="G4945" s="112" t="s">
        <v>958</v>
      </c>
      <c r="H4945" s="115">
        <v>1</v>
      </c>
      <c r="I4945" s="114">
        <v>0.1</v>
      </c>
      <c r="J4945" s="114">
        <v>0.1</v>
      </c>
    </row>
    <row r="4946" spans="1:10" ht="25.5" customHeight="1" x14ac:dyDescent="0.2">
      <c r="A4946" s="111" t="s">
        <v>951</v>
      </c>
      <c r="B4946" s="113" t="s">
        <v>2218</v>
      </c>
      <c r="C4946" s="111" t="s">
        <v>114</v>
      </c>
      <c r="D4946" s="111" t="s">
        <v>2219</v>
      </c>
      <c r="E4946" s="79" t="s">
        <v>984</v>
      </c>
      <c r="F4946" s="79"/>
      <c r="G4946" s="112" t="s">
        <v>958</v>
      </c>
      <c r="H4946" s="115">
        <v>1</v>
      </c>
      <c r="I4946" s="114">
        <v>0.33</v>
      </c>
      <c r="J4946" s="114">
        <v>0.33</v>
      </c>
    </row>
    <row r="4947" spans="1:10" ht="38.25" customHeight="1" x14ac:dyDescent="0.2">
      <c r="A4947" s="111" t="s">
        <v>951</v>
      </c>
      <c r="B4947" s="113" t="s">
        <v>2220</v>
      </c>
      <c r="C4947" s="111" t="s">
        <v>114</v>
      </c>
      <c r="D4947" s="111" t="s">
        <v>2221</v>
      </c>
      <c r="E4947" s="79" t="s">
        <v>984</v>
      </c>
      <c r="F4947" s="79"/>
      <c r="G4947" s="112" t="s">
        <v>958</v>
      </c>
      <c r="H4947" s="115">
        <v>1</v>
      </c>
      <c r="I4947" s="114">
        <v>0.45</v>
      </c>
      <c r="J4947" s="114">
        <v>0.45</v>
      </c>
    </row>
    <row r="4948" spans="1:10" ht="25.5" x14ac:dyDescent="0.2">
      <c r="A4948" s="124"/>
      <c r="B4948" s="124"/>
      <c r="C4948" s="124"/>
      <c r="D4948" s="124"/>
      <c r="E4948" s="124" t="s">
        <v>971</v>
      </c>
      <c r="F4948" s="125">
        <v>0</v>
      </c>
      <c r="G4948" s="124" t="s">
        <v>972</v>
      </c>
      <c r="H4948" s="125">
        <v>0</v>
      </c>
      <c r="I4948" s="124" t="s">
        <v>973</v>
      </c>
      <c r="J4948" s="125">
        <v>0</v>
      </c>
    </row>
    <row r="4949" spans="1:10" ht="15" customHeight="1" thickBot="1" x14ac:dyDescent="0.25">
      <c r="A4949" s="124"/>
      <c r="B4949" s="124"/>
      <c r="C4949" s="124"/>
      <c r="D4949" s="124"/>
      <c r="E4949" s="124" t="s">
        <v>974</v>
      </c>
      <c r="F4949" s="125">
        <v>0.34</v>
      </c>
      <c r="G4949" s="124"/>
      <c r="H4949" s="77" t="s">
        <v>975</v>
      </c>
      <c r="I4949" s="77"/>
      <c r="J4949" s="125">
        <v>1.65</v>
      </c>
    </row>
    <row r="4950" spans="1:10" ht="15" thickTop="1" x14ac:dyDescent="0.2">
      <c r="A4950" s="110"/>
      <c r="B4950" s="110"/>
      <c r="C4950" s="110"/>
      <c r="D4950" s="110"/>
      <c r="E4950" s="110"/>
      <c r="F4950" s="110"/>
      <c r="G4950" s="110"/>
      <c r="H4950" s="110"/>
      <c r="I4950" s="110"/>
      <c r="J4950" s="110"/>
    </row>
    <row r="4951" spans="1:10" ht="15" x14ac:dyDescent="0.2">
      <c r="A4951" s="102"/>
      <c r="B4951" s="104" t="s">
        <v>106</v>
      </c>
      <c r="C4951" s="102" t="s">
        <v>107</v>
      </c>
      <c r="D4951" s="102" t="s">
        <v>8</v>
      </c>
      <c r="E4951" s="65" t="s">
        <v>948</v>
      </c>
      <c r="F4951" s="65"/>
      <c r="G4951" s="103" t="s">
        <v>108</v>
      </c>
      <c r="H4951" s="104" t="s">
        <v>109</v>
      </c>
      <c r="I4951" s="104" t="s">
        <v>110</v>
      </c>
      <c r="J4951" s="104" t="s">
        <v>9</v>
      </c>
    </row>
    <row r="4952" spans="1:10" ht="25.5" customHeight="1" x14ac:dyDescent="0.2">
      <c r="A4952" s="105" t="s">
        <v>949</v>
      </c>
      <c r="B4952" s="107" t="s">
        <v>2214</v>
      </c>
      <c r="C4952" s="105" t="s">
        <v>114</v>
      </c>
      <c r="D4952" s="105" t="s">
        <v>2215</v>
      </c>
      <c r="E4952" s="78" t="s">
        <v>984</v>
      </c>
      <c r="F4952" s="78"/>
      <c r="G4952" s="106" t="s">
        <v>958</v>
      </c>
      <c r="H4952" s="109">
        <v>1</v>
      </c>
      <c r="I4952" s="108">
        <v>0.43</v>
      </c>
      <c r="J4952" s="108">
        <v>0.43</v>
      </c>
    </row>
    <row r="4953" spans="1:10" ht="25.5" customHeight="1" x14ac:dyDescent="0.2">
      <c r="A4953" s="116" t="s">
        <v>961</v>
      </c>
      <c r="B4953" s="118" t="s">
        <v>2222</v>
      </c>
      <c r="C4953" s="116" t="s">
        <v>114</v>
      </c>
      <c r="D4953" s="116" t="s">
        <v>2223</v>
      </c>
      <c r="E4953" s="76" t="s">
        <v>1406</v>
      </c>
      <c r="F4953" s="76"/>
      <c r="G4953" s="117" t="s">
        <v>121</v>
      </c>
      <c r="H4953" s="120">
        <v>1.2799999999999999E-4</v>
      </c>
      <c r="I4953" s="119">
        <v>3390.99</v>
      </c>
      <c r="J4953" s="119">
        <v>0.43</v>
      </c>
    </row>
    <row r="4954" spans="1:10" ht="25.5" x14ac:dyDescent="0.2">
      <c r="A4954" s="124"/>
      <c r="B4954" s="124"/>
      <c r="C4954" s="124"/>
      <c r="D4954" s="124"/>
      <c r="E4954" s="124" t="s">
        <v>971</v>
      </c>
      <c r="F4954" s="125">
        <v>0</v>
      </c>
      <c r="G4954" s="124" t="s">
        <v>972</v>
      </c>
      <c r="H4954" s="125">
        <v>0</v>
      </c>
      <c r="I4954" s="124" t="s">
        <v>973</v>
      </c>
      <c r="J4954" s="125">
        <v>0</v>
      </c>
    </row>
    <row r="4955" spans="1:10" ht="15" customHeight="1" thickBot="1" x14ac:dyDescent="0.25">
      <c r="A4955" s="124"/>
      <c r="B4955" s="124"/>
      <c r="C4955" s="124"/>
      <c r="D4955" s="124"/>
      <c r="E4955" s="124" t="s">
        <v>974</v>
      </c>
      <c r="F4955" s="125">
        <v>0.11</v>
      </c>
      <c r="G4955" s="124"/>
      <c r="H4955" s="77" t="s">
        <v>975</v>
      </c>
      <c r="I4955" s="77"/>
      <c r="J4955" s="125">
        <v>0.54</v>
      </c>
    </row>
    <row r="4956" spans="1:10" ht="15" thickTop="1" x14ac:dyDescent="0.2">
      <c r="A4956" s="110"/>
      <c r="B4956" s="110"/>
      <c r="C4956" s="110"/>
      <c r="D4956" s="110"/>
      <c r="E4956" s="110"/>
      <c r="F4956" s="110"/>
      <c r="G4956" s="110"/>
      <c r="H4956" s="110"/>
      <c r="I4956" s="110"/>
      <c r="J4956" s="110"/>
    </row>
    <row r="4957" spans="1:10" ht="15" x14ac:dyDescent="0.2">
      <c r="A4957" s="102"/>
      <c r="B4957" s="104" t="s">
        <v>106</v>
      </c>
      <c r="C4957" s="102" t="s">
        <v>107</v>
      </c>
      <c r="D4957" s="102" t="s">
        <v>8</v>
      </c>
      <c r="E4957" s="65" t="s">
        <v>948</v>
      </c>
      <c r="F4957" s="65"/>
      <c r="G4957" s="103" t="s">
        <v>108</v>
      </c>
      <c r="H4957" s="104" t="s">
        <v>109</v>
      </c>
      <c r="I4957" s="104" t="s">
        <v>110</v>
      </c>
      <c r="J4957" s="104" t="s">
        <v>9</v>
      </c>
    </row>
    <row r="4958" spans="1:10" ht="25.5" customHeight="1" x14ac:dyDescent="0.2">
      <c r="A4958" s="105" t="s">
        <v>949</v>
      </c>
      <c r="B4958" s="107" t="s">
        <v>2216</v>
      </c>
      <c r="C4958" s="105" t="s">
        <v>114</v>
      </c>
      <c r="D4958" s="105" t="s">
        <v>2217</v>
      </c>
      <c r="E4958" s="78" t="s">
        <v>984</v>
      </c>
      <c r="F4958" s="78"/>
      <c r="G4958" s="106" t="s">
        <v>958</v>
      </c>
      <c r="H4958" s="109">
        <v>1</v>
      </c>
      <c r="I4958" s="108">
        <v>0.1</v>
      </c>
      <c r="J4958" s="108">
        <v>0.1</v>
      </c>
    </row>
    <row r="4959" spans="1:10" ht="25.5" customHeight="1" x14ac:dyDescent="0.2">
      <c r="A4959" s="116" t="s">
        <v>961</v>
      </c>
      <c r="B4959" s="118" t="s">
        <v>2222</v>
      </c>
      <c r="C4959" s="116" t="s">
        <v>114</v>
      </c>
      <c r="D4959" s="116" t="s">
        <v>2223</v>
      </c>
      <c r="E4959" s="76" t="s">
        <v>1406</v>
      </c>
      <c r="F4959" s="76"/>
      <c r="G4959" s="117" t="s">
        <v>121</v>
      </c>
      <c r="H4959" s="120">
        <v>2.9600000000000001E-5</v>
      </c>
      <c r="I4959" s="119">
        <v>3390.99</v>
      </c>
      <c r="J4959" s="119">
        <v>0.1</v>
      </c>
    </row>
    <row r="4960" spans="1:10" ht="25.5" x14ac:dyDescent="0.2">
      <c r="A4960" s="124"/>
      <c r="B4960" s="124"/>
      <c r="C4960" s="124"/>
      <c r="D4960" s="124"/>
      <c r="E4960" s="124" t="s">
        <v>971</v>
      </c>
      <c r="F4960" s="125">
        <v>0</v>
      </c>
      <c r="G4960" s="124" t="s">
        <v>972</v>
      </c>
      <c r="H4960" s="125">
        <v>0</v>
      </c>
      <c r="I4960" s="124" t="s">
        <v>973</v>
      </c>
      <c r="J4960" s="125">
        <v>0</v>
      </c>
    </row>
    <row r="4961" spans="1:10" ht="15" customHeight="1" thickBot="1" x14ac:dyDescent="0.25">
      <c r="A4961" s="124"/>
      <c r="B4961" s="124"/>
      <c r="C4961" s="124"/>
      <c r="D4961" s="124"/>
      <c r="E4961" s="124" t="s">
        <v>974</v>
      </c>
      <c r="F4961" s="125">
        <v>0.02</v>
      </c>
      <c r="G4961" s="124"/>
      <c r="H4961" s="77" t="s">
        <v>975</v>
      </c>
      <c r="I4961" s="77"/>
      <c r="J4961" s="125">
        <v>0.12</v>
      </c>
    </row>
    <row r="4962" spans="1:10" ht="15" thickTop="1" x14ac:dyDescent="0.2">
      <c r="A4962" s="110"/>
      <c r="B4962" s="110"/>
      <c r="C4962" s="110"/>
      <c r="D4962" s="110"/>
      <c r="E4962" s="110"/>
      <c r="F4962" s="110"/>
      <c r="G4962" s="110"/>
      <c r="H4962" s="110"/>
      <c r="I4962" s="110"/>
      <c r="J4962" s="110"/>
    </row>
    <row r="4963" spans="1:10" ht="15" x14ac:dyDescent="0.2">
      <c r="A4963" s="102"/>
      <c r="B4963" s="104" t="s">
        <v>106</v>
      </c>
      <c r="C4963" s="102" t="s">
        <v>107</v>
      </c>
      <c r="D4963" s="102" t="s">
        <v>8</v>
      </c>
      <c r="E4963" s="65" t="s">
        <v>948</v>
      </c>
      <c r="F4963" s="65"/>
      <c r="G4963" s="103" t="s">
        <v>108</v>
      </c>
      <c r="H4963" s="104" t="s">
        <v>109</v>
      </c>
      <c r="I4963" s="104" t="s">
        <v>110</v>
      </c>
      <c r="J4963" s="104" t="s">
        <v>9</v>
      </c>
    </row>
    <row r="4964" spans="1:10" ht="25.5" customHeight="1" x14ac:dyDescent="0.2">
      <c r="A4964" s="105" t="s">
        <v>949</v>
      </c>
      <c r="B4964" s="107" t="s">
        <v>2218</v>
      </c>
      <c r="C4964" s="105" t="s">
        <v>114</v>
      </c>
      <c r="D4964" s="105" t="s">
        <v>2219</v>
      </c>
      <c r="E4964" s="78" t="s">
        <v>984</v>
      </c>
      <c r="F4964" s="78"/>
      <c r="G4964" s="106" t="s">
        <v>958</v>
      </c>
      <c r="H4964" s="109">
        <v>1</v>
      </c>
      <c r="I4964" s="108">
        <v>0.33</v>
      </c>
      <c r="J4964" s="108">
        <v>0.33</v>
      </c>
    </row>
    <row r="4965" spans="1:10" ht="25.5" customHeight="1" x14ac:dyDescent="0.2">
      <c r="A4965" s="116" t="s">
        <v>961</v>
      </c>
      <c r="B4965" s="118" t="s">
        <v>2222</v>
      </c>
      <c r="C4965" s="116" t="s">
        <v>114</v>
      </c>
      <c r="D4965" s="116" t="s">
        <v>2223</v>
      </c>
      <c r="E4965" s="76" t="s">
        <v>1406</v>
      </c>
      <c r="F4965" s="76"/>
      <c r="G4965" s="117" t="s">
        <v>121</v>
      </c>
      <c r="H4965" s="120">
        <v>1E-4</v>
      </c>
      <c r="I4965" s="119">
        <v>3390.99</v>
      </c>
      <c r="J4965" s="119">
        <v>0.33</v>
      </c>
    </row>
    <row r="4966" spans="1:10" ht="25.5" x14ac:dyDescent="0.2">
      <c r="A4966" s="124"/>
      <c r="B4966" s="124"/>
      <c r="C4966" s="124"/>
      <c r="D4966" s="124"/>
      <c r="E4966" s="124" t="s">
        <v>971</v>
      </c>
      <c r="F4966" s="125">
        <v>0</v>
      </c>
      <c r="G4966" s="124" t="s">
        <v>972</v>
      </c>
      <c r="H4966" s="125">
        <v>0</v>
      </c>
      <c r="I4966" s="124" t="s">
        <v>973</v>
      </c>
      <c r="J4966" s="125">
        <v>0</v>
      </c>
    </row>
    <row r="4967" spans="1:10" ht="15" customHeight="1" thickBot="1" x14ac:dyDescent="0.25">
      <c r="A4967" s="124"/>
      <c r="B4967" s="124"/>
      <c r="C4967" s="124"/>
      <c r="D4967" s="124"/>
      <c r="E4967" s="124" t="s">
        <v>974</v>
      </c>
      <c r="F4967" s="125">
        <v>0.08</v>
      </c>
      <c r="G4967" s="124"/>
      <c r="H4967" s="77" t="s">
        <v>975</v>
      </c>
      <c r="I4967" s="77"/>
      <c r="J4967" s="125">
        <v>0.41</v>
      </c>
    </row>
    <row r="4968" spans="1:10" ht="15" thickTop="1" x14ac:dyDescent="0.2">
      <c r="A4968" s="110"/>
      <c r="B4968" s="110"/>
      <c r="C4968" s="110"/>
      <c r="D4968" s="110"/>
      <c r="E4968" s="110"/>
      <c r="F4968" s="110"/>
      <c r="G4968" s="110"/>
      <c r="H4968" s="110"/>
      <c r="I4968" s="110"/>
      <c r="J4968" s="110"/>
    </row>
    <row r="4969" spans="1:10" ht="15" x14ac:dyDescent="0.2">
      <c r="A4969" s="102"/>
      <c r="B4969" s="104" t="s">
        <v>106</v>
      </c>
      <c r="C4969" s="102" t="s">
        <v>107</v>
      </c>
      <c r="D4969" s="102" t="s">
        <v>8</v>
      </c>
      <c r="E4969" s="65" t="s">
        <v>948</v>
      </c>
      <c r="F4969" s="65"/>
      <c r="G4969" s="103" t="s">
        <v>108</v>
      </c>
      <c r="H4969" s="104" t="s">
        <v>109</v>
      </c>
      <c r="I4969" s="104" t="s">
        <v>110</v>
      </c>
      <c r="J4969" s="104" t="s">
        <v>9</v>
      </c>
    </row>
    <row r="4970" spans="1:10" ht="38.25" customHeight="1" x14ac:dyDescent="0.2">
      <c r="A4970" s="105" t="s">
        <v>949</v>
      </c>
      <c r="B4970" s="107" t="s">
        <v>2220</v>
      </c>
      <c r="C4970" s="105" t="s">
        <v>114</v>
      </c>
      <c r="D4970" s="105" t="s">
        <v>2221</v>
      </c>
      <c r="E4970" s="78" t="s">
        <v>984</v>
      </c>
      <c r="F4970" s="78"/>
      <c r="G4970" s="106" t="s">
        <v>958</v>
      </c>
      <c r="H4970" s="109">
        <v>1</v>
      </c>
      <c r="I4970" s="108">
        <v>0.45</v>
      </c>
      <c r="J4970" s="108">
        <v>0.45</v>
      </c>
    </row>
    <row r="4971" spans="1:10" x14ac:dyDescent="0.2">
      <c r="A4971" s="116" t="s">
        <v>961</v>
      </c>
      <c r="B4971" s="118" t="s">
        <v>1909</v>
      </c>
      <c r="C4971" s="116" t="s">
        <v>114</v>
      </c>
      <c r="D4971" s="116" t="s">
        <v>1910</v>
      </c>
      <c r="E4971" s="76" t="s">
        <v>1911</v>
      </c>
      <c r="F4971" s="76"/>
      <c r="G4971" s="117" t="s">
        <v>1912</v>
      </c>
      <c r="H4971" s="120">
        <v>0.52</v>
      </c>
      <c r="I4971" s="119">
        <v>0.87</v>
      </c>
      <c r="J4971" s="119">
        <v>0.45</v>
      </c>
    </row>
    <row r="4972" spans="1:10" ht="25.5" x14ac:dyDescent="0.2">
      <c r="A4972" s="124"/>
      <c r="B4972" s="124"/>
      <c r="C4972" s="124"/>
      <c r="D4972" s="124"/>
      <c r="E4972" s="124" t="s">
        <v>971</v>
      </c>
      <c r="F4972" s="125">
        <v>0</v>
      </c>
      <c r="G4972" s="124" t="s">
        <v>972</v>
      </c>
      <c r="H4972" s="125">
        <v>0</v>
      </c>
      <c r="I4972" s="124" t="s">
        <v>973</v>
      </c>
      <c r="J4972" s="125">
        <v>0</v>
      </c>
    </row>
    <row r="4973" spans="1:10" ht="15" customHeight="1" thickBot="1" x14ac:dyDescent="0.25">
      <c r="A4973" s="124"/>
      <c r="B4973" s="124"/>
      <c r="C4973" s="124"/>
      <c r="D4973" s="124"/>
      <c r="E4973" s="124" t="s">
        <v>974</v>
      </c>
      <c r="F4973" s="125">
        <v>0.11</v>
      </c>
      <c r="G4973" s="124"/>
      <c r="H4973" s="77" t="s">
        <v>975</v>
      </c>
      <c r="I4973" s="77"/>
      <c r="J4973" s="125">
        <v>0.56000000000000005</v>
      </c>
    </row>
    <row r="4974" spans="1:10" ht="15" thickTop="1" x14ac:dyDescent="0.2">
      <c r="A4974" s="110"/>
      <c r="B4974" s="110"/>
      <c r="C4974" s="110"/>
      <c r="D4974" s="110"/>
      <c r="E4974" s="110"/>
      <c r="F4974" s="110"/>
      <c r="G4974" s="110"/>
      <c r="H4974" s="110"/>
      <c r="I4974" s="110"/>
      <c r="J4974" s="110"/>
    </row>
    <row r="4975" spans="1:10" ht="15" x14ac:dyDescent="0.2">
      <c r="A4975" s="102"/>
      <c r="B4975" s="104" t="s">
        <v>106</v>
      </c>
      <c r="C4975" s="102" t="s">
        <v>107</v>
      </c>
      <c r="D4975" s="102" t="s">
        <v>8</v>
      </c>
      <c r="E4975" s="65" t="s">
        <v>948</v>
      </c>
      <c r="F4975" s="65"/>
      <c r="G4975" s="103" t="s">
        <v>108</v>
      </c>
      <c r="H4975" s="104" t="s">
        <v>109</v>
      </c>
      <c r="I4975" s="104" t="s">
        <v>110</v>
      </c>
      <c r="J4975" s="104" t="s">
        <v>9</v>
      </c>
    </row>
    <row r="4976" spans="1:10" ht="14.25" customHeight="1" x14ac:dyDescent="0.2">
      <c r="A4976" s="105" t="s">
        <v>949</v>
      </c>
      <c r="B4976" s="107" t="s">
        <v>1728</v>
      </c>
      <c r="C4976" s="105" t="s">
        <v>114</v>
      </c>
      <c r="D4976" s="105" t="s">
        <v>1729</v>
      </c>
      <c r="E4976" s="78" t="s">
        <v>957</v>
      </c>
      <c r="F4976" s="78"/>
      <c r="G4976" s="106" t="s">
        <v>958</v>
      </c>
      <c r="H4976" s="109">
        <v>1</v>
      </c>
      <c r="I4976" s="108">
        <v>24.32</v>
      </c>
      <c r="J4976" s="108">
        <v>24.32</v>
      </c>
    </row>
    <row r="4977" spans="1:10" ht="25.5" x14ac:dyDescent="0.2">
      <c r="A4977" s="111" t="s">
        <v>951</v>
      </c>
      <c r="B4977" s="113" t="s">
        <v>2070</v>
      </c>
      <c r="C4977" s="111" t="s">
        <v>114</v>
      </c>
      <c r="D4977" s="111" t="s">
        <v>2071</v>
      </c>
      <c r="E4977" s="79" t="s">
        <v>957</v>
      </c>
      <c r="F4977" s="79"/>
      <c r="G4977" s="112" t="s">
        <v>958</v>
      </c>
      <c r="H4977" s="115">
        <v>1</v>
      </c>
      <c r="I4977" s="114">
        <v>0.3</v>
      </c>
      <c r="J4977" s="114">
        <v>0.3</v>
      </c>
    </row>
    <row r="4978" spans="1:10" x14ac:dyDescent="0.2">
      <c r="A4978" s="116" t="s">
        <v>961</v>
      </c>
      <c r="B4978" s="118" t="s">
        <v>2072</v>
      </c>
      <c r="C4978" s="116" t="s">
        <v>114</v>
      </c>
      <c r="D4978" s="116" t="s">
        <v>2073</v>
      </c>
      <c r="E4978" s="76" t="s">
        <v>1027</v>
      </c>
      <c r="F4978" s="76"/>
      <c r="G4978" s="117" t="s">
        <v>958</v>
      </c>
      <c r="H4978" s="120">
        <v>1</v>
      </c>
      <c r="I4978" s="119">
        <v>18.170000000000002</v>
      </c>
      <c r="J4978" s="119">
        <v>18.170000000000002</v>
      </c>
    </row>
    <row r="4979" spans="1:10" ht="25.5" x14ac:dyDescent="0.2">
      <c r="A4979" s="116" t="s">
        <v>961</v>
      </c>
      <c r="B4979" s="118" t="s">
        <v>1820</v>
      </c>
      <c r="C4979" s="116" t="s">
        <v>114</v>
      </c>
      <c r="D4979" s="116" t="s">
        <v>1821</v>
      </c>
      <c r="E4979" s="76" t="s">
        <v>964</v>
      </c>
      <c r="F4979" s="76"/>
      <c r="G4979" s="117" t="s">
        <v>958</v>
      </c>
      <c r="H4979" s="120">
        <v>1</v>
      </c>
      <c r="I4979" s="119">
        <v>1.4</v>
      </c>
      <c r="J4979" s="119">
        <v>1.4</v>
      </c>
    </row>
    <row r="4980" spans="1:10" ht="25.5" x14ac:dyDescent="0.2">
      <c r="A4980" s="116" t="s">
        <v>961</v>
      </c>
      <c r="B4980" s="118" t="s">
        <v>1822</v>
      </c>
      <c r="C4980" s="116" t="s">
        <v>114</v>
      </c>
      <c r="D4980" s="116" t="s">
        <v>1823</v>
      </c>
      <c r="E4980" s="76" t="s">
        <v>964</v>
      </c>
      <c r="F4980" s="76"/>
      <c r="G4980" s="117" t="s">
        <v>958</v>
      </c>
      <c r="H4980" s="120">
        <v>1</v>
      </c>
      <c r="I4980" s="119">
        <v>1.01</v>
      </c>
      <c r="J4980" s="119">
        <v>1.01</v>
      </c>
    </row>
    <row r="4981" spans="1:10" ht="25.5" x14ac:dyDescent="0.2">
      <c r="A4981" s="116" t="s">
        <v>961</v>
      </c>
      <c r="B4981" s="118" t="s">
        <v>1824</v>
      </c>
      <c r="C4981" s="116" t="s">
        <v>114</v>
      </c>
      <c r="D4981" s="116" t="s">
        <v>1825</v>
      </c>
      <c r="E4981" s="76" t="s">
        <v>964</v>
      </c>
      <c r="F4981" s="76"/>
      <c r="G4981" s="117" t="s">
        <v>958</v>
      </c>
      <c r="H4981" s="120">
        <v>1</v>
      </c>
      <c r="I4981" s="119">
        <v>1.34</v>
      </c>
      <c r="J4981" s="119">
        <v>1.34</v>
      </c>
    </row>
    <row r="4982" spans="1:10" ht="25.5" x14ac:dyDescent="0.2">
      <c r="A4982" s="116" t="s">
        <v>961</v>
      </c>
      <c r="B4982" s="118" t="s">
        <v>1826</v>
      </c>
      <c r="C4982" s="116" t="s">
        <v>114</v>
      </c>
      <c r="D4982" s="116" t="s">
        <v>1827</v>
      </c>
      <c r="E4982" s="76" t="s">
        <v>964</v>
      </c>
      <c r="F4982" s="76"/>
      <c r="G4982" s="117" t="s">
        <v>958</v>
      </c>
      <c r="H4982" s="120">
        <v>1</v>
      </c>
      <c r="I4982" s="119">
        <v>0.04</v>
      </c>
      <c r="J4982" s="119">
        <v>0.04</v>
      </c>
    </row>
    <row r="4983" spans="1:10" ht="25.5" x14ac:dyDescent="0.2">
      <c r="A4983" s="116" t="s">
        <v>961</v>
      </c>
      <c r="B4983" s="118" t="s">
        <v>1828</v>
      </c>
      <c r="C4983" s="116" t="s">
        <v>114</v>
      </c>
      <c r="D4983" s="116" t="s">
        <v>1829</v>
      </c>
      <c r="E4983" s="76" t="s">
        <v>964</v>
      </c>
      <c r="F4983" s="76"/>
      <c r="G4983" s="117" t="s">
        <v>958</v>
      </c>
      <c r="H4983" s="120">
        <v>1</v>
      </c>
      <c r="I4983" s="119">
        <v>0.82</v>
      </c>
      <c r="J4983" s="119">
        <v>0.82</v>
      </c>
    </row>
    <row r="4984" spans="1:10" ht="25.5" x14ac:dyDescent="0.2">
      <c r="A4984" s="116" t="s">
        <v>961</v>
      </c>
      <c r="B4984" s="118" t="s">
        <v>1830</v>
      </c>
      <c r="C4984" s="116" t="s">
        <v>114</v>
      </c>
      <c r="D4984" s="116" t="s">
        <v>1831</v>
      </c>
      <c r="E4984" s="76" t="s">
        <v>964</v>
      </c>
      <c r="F4984" s="76"/>
      <c r="G4984" s="117" t="s">
        <v>958</v>
      </c>
      <c r="H4984" s="120">
        <v>1</v>
      </c>
      <c r="I4984" s="119">
        <v>1.24</v>
      </c>
      <c r="J4984" s="119">
        <v>1.24</v>
      </c>
    </row>
    <row r="4985" spans="1:10" ht="25.5" x14ac:dyDescent="0.2">
      <c r="A4985" s="124"/>
      <c r="B4985" s="124"/>
      <c r="C4985" s="124"/>
      <c r="D4985" s="124"/>
      <c r="E4985" s="124" t="s">
        <v>971</v>
      </c>
      <c r="F4985" s="125">
        <v>18.47</v>
      </c>
      <c r="G4985" s="124" t="s">
        <v>972</v>
      </c>
      <c r="H4985" s="125">
        <v>0</v>
      </c>
      <c r="I4985" s="124" t="s">
        <v>973</v>
      </c>
      <c r="J4985" s="125">
        <v>18.47</v>
      </c>
    </row>
    <row r="4986" spans="1:10" ht="15" customHeight="1" thickBot="1" x14ac:dyDescent="0.25">
      <c r="A4986" s="124"/>
      <c r="B4986" s="124"/>
      <c r="C4986" s="124"/>
      <c r="D4986" s="124"/>
      <c r="E4986" s="124" t="s">
        <v>974</v>
      </c>
      <c r="F4986" s="125">
        <v>6.32</v>
      </c>
      <c r="G4986" s="124"/>
      <c r="H4986" s="77" t="s">
        <v>975</v>
      </c>
      <c r="I4986" s="77"/>
      <c r="J4986" s="125">
        <v>30.64</v>
      </c>
    </row>
    <row r="4987" spans="1:10" ht="15" thickTop="1" x14ac:dyDescent="0.2">
      <c r="A4987" s="110"/>
      <c r="B4987" s="110"/>
      <c r="C4987" s="110"/>
      <c r="D4987" s="110"/>
      <c r="E4987" s="110"/>
      <c r="F4987" s="110"/>
      <c r="G4987" s="110"/>
      <c r="H4987" s="110"/>
      <c r="I4987" s="110"/>
      <c r="J4987" s="110"/>
    </row>
    <row r="4988" spans="1:10" ht="15" x14ac:dyDescent="0.2">
      <c r="A4988" s="102"/>
      <c r="B4988" s="104" t="s">
        <v>106</v>
      </c>
      <c r="C4988" s="102" t="s">
        <v>107</v>
      </c>
      <c r="D4988" s="102" t="s">
        <v>8</v>
      </c>
      <c r="E4988" s="65" t="s">
        <v>948</v>
      </c>
      <c r="F4988" s="65"/>
      <c r="G4988" s="103" t="s">
        <v>108</v>
      </c>
      <c r="H4988" s="104" t="s">
        <v>109</v>
      </c>
      <c r="I4988" s="104" t="s">
        <v>110</v>
      </c>
      <c r="J4988" s="104" t="s">
        <v>9</v>
      </c>
    </row>
    <row r="4989" spans="1:10" ht="25.5" customHeight="1" x14ac:dyDescent="0.2">
      <c r="A4989" s="105" t="s">
        <v>949</v>
      </c>
      <c r="B4989" s="107" t="s">
        <v>1697</v>
      </c>
      <c r="C4989" s="105" t="s">
        <v>114</v>
      </c>
      <c r="D4989" s="105" t="s">
        <v>1698</v>
      </c>
      <c r="E4989" s="78" t="s">
        <v>1271</v>
      </c>
      <c r="F4989" s="78"/>
      <c r="G4989" s="106" t="s">
        <v>121</v>
      </c>
      <c r="H4989" s="109">
        <v>1</v>
      </c>
      <c r="I4989" s="108">
        <v>10.69</v>
      </c>
      <c r="J4989" s="108">
        <v>10.69</v>
      </c>
    </row>
    <row r="4990" spans="1:10" ht="25.5" x14ac:dyDescent="0.2">
      <c r="A4990" s="111" t="s">
        <v>951</v>
      </c>
      <c r="B4990" s="113" t="s">
        <v>1020</v>
      </c>
      <c r="C4990" s="111" t="s">
        <v>114</v>
      </c>
      <c r="D4990" s="111" t="s">
        <v>1021</v>
      </c>
      <c r="E4990" s="79" t="s">
        <v>957</v>
      </c>
      <c r="F4990" s="79"/>
      <c r="G4990" s="112" t="s">
        <v>958</v>
      </c>
      <c r="H4990" s="115">
        <v>0.1232</v>
      </c>
      <c r="I4990" s="114">
        <v>28.72</v>
      </c>
      <c r="J4990" s="114">
        <v>3.53</v>
      </c>
    </row>
    <row r="4991" spans="1:10" ht="25.5" x14ac:dyDescent="0.2">
      <c r="A4991" s="111" t="s">
        <v>951</v>
      </c>
      <c r="B4991" s="113" t="s">
        <v>959</v>
      </c>
      <c r="C4991" s="111" t="s">
        <v>114</v>
      </c>
      <c r="D4991" s="111" t="s">
        <v>960</v>
      </c>
      <c r="E4991" s="79" t="s">
        <v>957</v>
      </c>
      <c r="F4991" s="79"/>
      <c r="G4991" s="112" t="s">
        <v>958</v>
      </c>
      <c r="H4991" s="115">
        <v>3.8800000000000001E-2</v>
      </c>
      <c r="I4991" s="114">
        <v>22.4</v>
      </c>
      <c r="J4991" s="114">
        <v>0.86</v>
      </c>
    </row>
    <row r="4992" spans="1:10" x14ac:dyDescent="0.2">
      <c r="A4992" s="116" t="s">
        <v>961</v>
      </c>
      <c r="B4992" s="118" t="s">
        <v>1600</v>
      </c>
      <c r="C4992" s="116" t="s">
        <v>114</v>
      </c>
      <c r="D4992" s="116" t="s">
        <v>1601</v>
      </c>
      <c r="E4992" s="76" t="s">
        <v>964</v>
      </c>
      <c r="F4992" s="76"/>
      <c r="G4992" s="117" t="s">
        <v>121</v>
      </c>
      <c r="H4992" s="120">
        <v>3.32E-2</v>
      </c>
      <c r="I4992" s="119">
        <v>4.09</v>
      </c>
      <c r="J4992" s="119">
        <v>0.13</v>
      </c>
    </row>
    <row r="4993" spans="1:10" ht="25.5" x14ac:dyDescent="0.2">
      <c r="A4993" s="116" t="s">
        <v>961</v>
      </c>
      <c r="B4993" s="118" t="s">
        <v>2224</v>
      </c>
      <c r="C4993" s="116" t="s">
        <v>114</v>
      </c>
      <c r="D4993" s="116" t="s">
        <v>2225</v>
      </c>
      <c r="E4993" s="76" t="s">
        <v>964</v>
      </c>
      <c r="F4993" s="76"/>
      <c r="G4993" s="117" t="s">
        <v>121</v>
      </c>
      <c r="H4993" s="120">
        <v>1</v>
      </c>
      <c r="I4993" s="119">
        <v>6.17</v>
      </c>
      <c r="J4993" s="119">
        <v>6.17</v>
      </c>
    </row>
    <row r="4994" spans="1:10" ht="25.5" x14ac:dyDescent="0.2">
      <c r="A4994" s="124"/>
      <c r="B4994" s="124"/>
      <c r="C4994" s="124"/>
      <c r="D4994" s="124"/>
      <c r="E4994" s="124" t="s">
        <v>971</v>
      </c>
      <c r="F4994" s="125">
        <v>3.54</v>
      </c>
      <c r="G4994" s="124" t="s">
        <v>972</v>
      </c>
      <c r="H4994" s="125">
        <v>0</v>
      </c>
      <c r="I4994" s="124" t="s">
        <v>973</v>
      </c>
      <c r="J4994" s="125">
        <v>3.54</v>
      </c>
    </row>
    <row r="4995" spans="1:10" ht="15" customHeight="1" thickBot="1" x14ac:dyDescent="0.25">
      <c r="A4995" s="124"/>
      <c r="B4995" s="124"/>
      <c r="C4995" s="124"/>
      <c r="D4995" s="124"/>
      <c r="E4995" s="124" t="s">
        <v>974</v>
      </c>
      <c r="F4995" s="125">
        <v>2.77</v>
      </c>
      <c r="G4995" s="124"/>
      <c r="H4995" s="77" t="s">
        <v>975</v>
      </c>
      <c r="I4995" s="77"/>
      <c r="J4995" s="125">
        <v>13.46</v>
      </c>
    </row>
    <row r="4996" spans="1:10" ht="15" thickTop="1" x14ac:dyDescent="0.2">
      <c r="A4996" s="110"/>
      <c r="B4996" s="110"/>
      <c r="C4996" s="110"/>
      <c r="D4996" s="110"/>
      <c r="E4996" s="110"/>
      <c r="F4996" s="110"/>
      <c r="G4996" s="110"/>
      <c r="H4996" s="110"/>
      <c r="I4996" s="110"/>
      <c r="J4996" s="110"/>
    </row>
    <row r="4997" spans="1:10" ht="15" x14ac:dyDescent="0.2">
      <c r="A4997" s="102"/>
      <c r="B4997" s="104" t="s">
        <v>106</v>
      </c>
      <c r="C4997" s="102" t="s">
        <v>107</v>
      </c>
      <c r="D4997" s="102" t="s">
        <v>8</v>
      </c>
      <c r="E4997" s="65" t="s">
        <v>948</v>
      </c>
      <c r="F4997" s="65"/>
      <c r="G4997" s="103" t="s">
        <v>108</v>
      </c>
      <c r="H4997" s="104" t="s">
        <v>109</v>
      </c>
      <c r="I4997" s="104" t="s">
        <v>110</v>
      </c>
      <c r="J4997" s="104" t="s">
        <v>9</v>
      </c>
    </row>
    <row r="4998" spans="1:10" ht="38.25" customHeight="1" x14ac:dyDescent="0.2">
      <c r="A4998" s="105" t="s">
        <v>949</v>
      </c>
      <c r="B4998" s="107" t="s">
        <v>1742</v>
      </c>
      <c r="C4998" s="105" t="s">
        <v>114</v>
      </c>
      <c r="D4998" s="105" t="s">
        <v>1743</v>
      </c>
      <c r="E4998" s="78" t="s">
        <v>1271</v>
      </c>
      <c r="F4998" s="78"/>
      <c r="G4998" s="106" t="s">
        <v>121</v>
      </c>
      <c r="H4998" s="109">
        <v>1</v>
      </c>
      <c r="I4998" s="108">
        <v>29.84</v>
      </c>
      <c r="J4998" s="108">
        <v>29.84</v>
      </c>
    </row>
    <row r="4999" spans="1:10" ht="25.5" x14ac:dyDescent="0.2">
      <c r="A4999" s="111" t="s">
        <v>951</v>
      </c>
      <c r="B4999" s="113" t="s">
        <v>1020</v>
      </c>
      <c r="C4999" s="111" t="s">
        <v>114</v>
      </c>
      <c r="D4999" s="111" t="s">
        <v>1021</v>
      </c>
      <c r="E4999" s="79" t="s">
        <v>957</v>
      </c>
      <c r="F4999" s="79"/>
      <c r="G4999" s="112" t="s">
        <v>958</v>
      </c>
      <c r="H4999" s="115">
        <v>0.1232</v>
      </c>
      <c r="I4999" s="114">
        <v>28.72</v>
      </c>
      <c r="J4999" s="114">
        <v>3.53</v>
      </c>
    </row>
    <row r="5000" spans="1:10" ht="25.5" x14ac:dyDescent="0.2">
      <c r="A5000" s="111" t="s">
        <v>951</v>
      </c>
      <c r="B5000" s="113" t="s">
        <v>959</v>
      </c>
      <c r="C5000" s="111" t="s">
        <v>114</v>
      </c>
      <c r="D5000" s="111" t="s">
        <v>960</v>
      </c>
      <c r="E5000" s="79" t="s">
        <v>957</v>
      </c>
      <c r="F5000" s="79"/>
      <c r="G5000" s="112" t="s">
        <v>958</v>
      </c>
      <c r="H5000" s="115">
        <v>3.8800000000000001E-2</v>
      </c>
      <c r="I5000" s="114">
        <v>22.4</v>
      </c>
      <c r="J5000" s="114">
        <v>0.86</v>
      </c>
    </row>
    <row r="5001" spans="1:10" x14ac:dyDescent="0.2">
      <c r="A5001" s="116" t="s">
        <v>961</v>
      </c>
      <c r="B5001" s="118" t="s">
        <v>1600</v>
      </c>
      <c r="C5001" s="116" t="s">
        <v>114</v>
      </c>
      <c r="D5001" s="116" t="s">
        <v>1601</v>
      </c>
      <c r="E5001" s="76" t="s">
        <v>964</v>
      </c>
      <c r="F5001" s="76"/>
      <c r="G5001" s="117" t="s">
        <v>121</v>
      </c>
      <c r="H5001" s="120">
        <v>4.8000000000000001E-2</v>
      </c>
      <c r="I5001" s="119">
        <v>4.09</v>
      </c>
      <c r="J5001" s="119">
        <v>0.19</v>
      </c>
    </row>
    <row r="5002" spans="1:10" ht="25.5" x14ac:dyDescent="0.2">
      <c r="A5002" s="116" t="s">
        <v>961</v>
      </c>
      <c r="B5002" s="118" t="s">
        <v>2226</v>
      </c>
      <c r="C5002" s="116" t="s">
        <v>114</v>
      </c>
      <c r="D5002" s="116" t="s">
        <v>2227</v>
      </c>
      <c r="E5002" s="76" t="s">
        <v>964</v>
      </c>
      <c r="F5002" s="76"/>
      <c r="G5002" s="117" t="s">
        <v>121</v>
      </c>
      <c r="H5002" s="120">
        <v>1</v>
      </c>
      <c r="I5002" s="119">
        <v>25.26</v>
      </c>
      <c r="J5002" s="119">
        <v>25.26</v>
      </c>
    </row>
    <row r="5003" spans="1:10" ht="25.5" x14ac:dyDescent="0.2">
      <c r="A5003" s="124"/>
      <c r="B5003" s="124"/>
      <c r="C5003" s="124"/>
      <c r="D5003" s="124"/>
      <c r="E5003" s="124" t="s">
        <v>971</v>
      </c>
      <c r="F5003" s="125">
        <v>3.54</v>
      </c>
      <c r="G5003" s="124" t="s">
        <v>972</v>
      </c>
      <c r="H5003" s="125">
        <v>0</v>
      </c>
      <c r="I5003" s="124" t="s">
        <v>973</v>
      </c>
      <c r="J5003" s="125">
        <v>3.54</v>
      </c>
    </row>
    <row r="5004" spans="1:10" ht="15" customHeight="1" thickBot="1" x14ac:dyDescent="0.25">
      <c r="A5004" s="124"/>
      <c r="B5004" s="124"/>
      <c r="C5004" s="124"/>
      <c r="D5004" s="124"/>
      <c r="E5004" s="124" t="s">
        <v>974</v>
      </c>
      <c r="F5004" s="125">
        <v>7.75</v>
      </c>
      <c r="G5004" s="124"/>
      <c r="H5004" s="77" t="s">
        <v>975</v>
      </c>
      <c r="I5004" s="77"/>
      <c r="J5004" s="125">
        <v>37.590000000000003</v>
      </c>
    </row>
    <row r="5005" spans="1:10" ht="15" thickTop="1" x14ac:dyDescent="0.2">
      <c r="A5005" s="110"/>
      <c r="B5005" s="110"/>
      <c r="C5005" s="110"/>
      <c r="D5005" s="110"/>
      <c r="E5005" s="110"/>
      <c r="F5005" s="110"/>
      <c r="G5005" s="110"/>
      <c r="H5005" s="110"/>
      <c r="I5005" s="110"/>
      <c r="J5005" s="110"/>
    </row>
    <row r="5006" spans="1:10" x14ac:dyDescent="0.2">
      <c r="A5006" s="123"/>
      <c r="B5006" s="123"/>
      <c r="C5006" s="123"/>
      <c r="D5006" s="123"/>
      <c r="E5006" s="123"/>
      <c r="F5006" s="123"/>
      <c r="G5006" s="123"/>
      <c r="H5006" s="123"/>
      <c r="I5006" s="123"/>
      <c r="J5006" s="123"/>
    </row>
    <row r="5007" spans="1:10" ht="14.25" customHeight="1" x14ac:dyDescent="0.2">
      <c r="A5007" s="66"/>
      <c r="B5007" s="66"/>
      <c r="C5007" s="66"/>
      <c r="D5007" s="122"/>
      <c r="E5007" s="121"/>
      <c r="F5007" s="67" t="s">
        <v>102</v>
      </c>
      <c r="G5007" s="66"/>
      <c r="H5007" s="68">
        <v>1608491.77</v>
      </c>
      <c r="I5007" s="66"/>
      <c r="J5007" s="66"/>
    </row>
    <row r="5008" spans="1:10" x14ac:dyDescent="0.2">
      <c r="A5008" s="66"/>
      <c r="B5008" s="66"/>
      <c r="C5008" s="66"/>
      <c r="D5008" s="122"/>
      <c r="E5008" s="121"/>
      <c r="F5008" s="67" t="s">
        <v>103</v>
      </c>
      <c r="G5008" s="66"/>
      <c r="H5008" s="68">
        <v>410932.56</v>
      </c>
      <c r="I5008" s="66"/>
      <c r="J5008" s="66"/>
    </row>
    <row r="5009" spans="1:10" x14ac:dyDescent="0.2">
      <c r="A5009" s="66"/>
      <c r="B5009" s="66"/>
      <c r="C5009" s="66"/>
      <c r="D5009" s="122"/>
      <c r="E5009" s="121"/>
      <c r="F5009" s="67" t="s">
        <v>104</v>
      </c>
      <c r="G5009" s="66"/>
      <c r="H5009" s="68">
        <v>2019424.33</v>
      </c>
      <c r="I5009" s="66"/>
      <c r="J5009" s="66"/>
    </row>
  </sheetData>
  <mergeCells count="3930">
    <mergeCell ref="E37:F37"/>
    <mergeCell ref="E38:F38"/>
    <mergeCell ref="E39:F39"/>
    <mergeCell ref="E40:F40"/>
    <mergeCell ref="E41:F41"/>
    <mergeCell ref="E42:F42"/>
    <mergeCell ref="E43:F43"/>
    <mergeCell ref="E44:F44"/>
    <mergeCell ref="E45:F45"/>
    <mergeCell ref="E46:F46"/>
    <mergeCell ref="E47:F47"/>
    <mergeCell ref="E48:F48"/>
    <mergeCell ref="H50:I50"/>
    <mergeCell ref="E52:F52"/>
    <mergeCell ref="E53:F53"/>
    <mergeCell ref="E12:F12"/>
    <mergeCell ref="E13:F13"/>
    <mergeCell ref="H15:I15"/>
    <mergeCell ref="E17:F17"/>
    <mergeCell ref="E18:F18"/>
    <mergeCell ref="E19:F19"/>
    <mergeCell ref="H21:I21"/>
    <mergeCell ref="E23:F23"/>
    <mergeCell ref="E24:F24"/>
    <mergeCell ref="E25:F25"/>
    <mergeCell ref="E26:F26"/>
    <mergeCell ref="E27:F27"/>
    <mergeCell ref="E28:F28"/>
    <mergeCell ref="E29:F29"/>
    <mergeCell ref="E30:F30"/>
    <mergeCell ref="E31:F31"/>
    <mergeCell ref="E32:F32"/>
    <mergeCell ref="H91:I91"/>
    <mergeCell ref="E93:F93"/>
    <mergeCell ref="E94:F94"/>
    <mergeCell ref="E95:F95"/>
    <mergeCell ref="E96:F96"/>
    <mergeCell ref="H98:I98"/>
    <mergeCell ref="E100:F100"/>
    <mergeCell ref="E101:F101"/>
    <mergeCell ref="E54:F54"/>
    <mergeCell ref="H56:I56"/>
    <mergeCell ref="E58:F58"/>
    <mergeCell ref="E59:F59"/>
    <mergeCell ref="E60:F60"/>
    <mergeCell ref="E61:F61"/>
    <mergeCell ref="H63:I63"/>
    <mergeCell ref="E65:F65"/>
    <mergeCell ref="E66:F66"/>
    <mergeCell ref="E67:F67"/>
    <mergeCell ref="E68:F68"/>
    <mergeCell ref="H70:I70"/>
    <mergeCell ref="E72:F72"/>
    <mergeCell ref="E73:F73"/>
    <mergeCell ref="E74:F74"/>
    <mergeCell ref="E75:F75"/>
    <mergeCell ref="H77:I77"/>
    <mergeCell ref="E171:F171"/>
    <mergeCell ref="E172:F172"/>
    <mergeCell ref="H126:I126"/>
    <mergeCell ref="E128:F128"/>
    <mergeCell ref="E129:F129"/>
    <mergeCell ref="E130:F130"/>
    <mergeCell ref="E131:F131"/>
    <mergeCell ref="H133:I133"/>
    <mergeCell ref="E135:F135"/>
    <mergeCell ref="E136:F136"/>
    <mergeCell ref="E137:F137"/>
    <mergeCell ref="E138:F138"/>
    <mergeCell ref="H140:I140"/>
    <mergeCell ref="E142:F142"/>
    <mergeCell ref="E143:F143"/>
    <mergeCell ref="E144:F144"/>
    <mergeCell ref="E145:F145"/>
    <mergeCell ref="H147:I147"/>
    <mergeCell ref="E149:F149"/>
    <mergeCell ref="E206:F206"/>
    <mergeCell ref="E207:F207"/>
    <mergeCell ref="E208:F208"/>
    <mergeCell ref="E209:F209"/>
    <mergeCell ref="E210:F210"/>
    <mergeCell ref="E211:F211"/>
    <mergeCell ref="E212:F212"/>
    <mergeCell ref="E213:F213"/>
    <mergeCell ref="E214:F214"/>
    <mergeCell ref="E173:F173"/>
    <mergeCell ref="H175:I175"/>
    <mergeCell ref="E177:F177"/>
    <mergeCell ref="E178:F178"/>
    <mergeCell ref="E179:F179"/>
    <mergeCell ref="E180:F180"/>
    <mergeCell ref="E181:F181"/>
    <mergeCell ref="E182:F182"/>
    <mergeCell ref="E183:F183"/>
    <mergeCell ref="H185:I185"/>
    <mergeCell ref="E187:F187"/>
    <mergeCell ref="E188:F188"/>
    <mergeCell ref="E189:F189"/>
    <mergeCell ref="E190:F190"/>
    <mergeCell ref="E191:F191"/>
    <mergeCell ref="H193:I193"/>
    <mergeCell ref="E195:F195"/>
    <mergeCell ref="E261:F261"/>
    <mergeCell ref="E262:F262"/>
    <mergeCell ref="E263:F263"/>
    <mergeCell ref="E264:F264"/>
    <mergeCell ref="E265:F265"/>
    <mergeCell ref="E266:F266"/>
    <mergeCell ref="H268:I268"/>
    <mergeCell ref="E270:F270"/>
    <mergeCell ref="E271:F271"/>
    <mergeCell ref="E272:F272"/>
    <mergeCell ref="E273:F273"/>
    <mergeCell ref="E274:F274"/>
    <mergeCell ref="E275:F275"/>
    <mergeCell ref="E276:F276"/>
    <mergeCell ref="H278:I278"/>
    <mergeCell ref="E236:F236"/>
    <mergeCell ref="H238:I238"/>
    <mergeCell ref="E240:F240"/>
    <mergeCell ref="E241:F241"/>
    <mergeCell ref="E242:F242"/>
    <mergeCell ref="E243:F243"/>
    <mergeCell ref="E244:F244"/>
    <mergeCell ref="E245:F245"/>
    <mergeCell ref="E246:F246"/>
    <mergeCell ref="H248:I248"/>
    <mergeCell ref="E250:F250"/>
    <mergeCell ref="E251:F251"/>
    <mergeCell ref="E252:F252"/>
    <mergeCell ref="E253:F253"/>
    <mergeCell ref="E254:F254"/>
    <mergeCell ref="E255:F255"/>
    <mergeCell ref="E256:F256"/>
    <mergeCell ref="E280:F280"/>
    <mergeCell ref="E281:F281"/>
    <mergeCell ref="E282:F282"/>
    <mergeCell ref="E283:F283"/>
    <mergeCell ref="E284:F284"/>
    <mergeCell ref="E285:F285"/>
    <mergeCell ref="E286:F286"/>
    <mergeCell ref="H288:I288"/>
    <mergeCell ref="E290:F290"/>
    <mergeCell ref="E291:F291"/>
    <mergeCell ref="E292:F292"/>
    <mergeCell ref="E293:F293"/>
    <mergeCell ref="E294:F294"/>
    <mergeCell ref="E295:F295"/>
    <mergeCell ref="E296:F296"/>
    <mergeCell ref="E297:F297"/>
    <mergeCell ref="E298:F298"/>
    <mergeCell ref="E326:F326"/>
    <mergeCell ref="E327:F327"/>
    <mergeCell ref="E328:F328"/>
    <mergeCell ref="E329:F329"/>
    <mergeCell ref="H331:I331"/>
    <mergeCell ref="E333:F333"/>
    <mergeCell ref="E334:F334"/>
    <mergeCell ref="E335:F335"/>
    <mergeCell ref="E336:F336"/>
    <mergeCell ref="E337:F337"/>
    <mergeCell ref="E338:F338"/>
    <mergeCell ref="E339:F339"/>
    <mergeCell ref="H341:I341"/>
    <mergeCell ref="H300:I300"/>
    <mergeCell ref="E302:F302"/>
    <mergeCell ref="E303:F303"/>
    <mergeCell ref="E304:F304"/>
    <mergeCell ref="E305:F305"/>
    <mergeCell ref="E306:F306"/>
    <mergeCell ref="E307:F307"/>
    <mergeCell ref="E308:F308"/>
    <mergeCell ref="H310:I310"/>
    <mergeCell ref="E312:F312"/>
    <mergeCell ref="E313:F313"/>
    <mergeCell ref="E314:F314"/>
    <mergeCell ref="E315:F315"/>
    <mergeCell ref="E316:F316"/>
    <mergeCell ref="E317:F317"/>
    <mergeCell ref="H319:I319"/>
    <mergeCell ref="E321:F321"/>
    <mergeCell ref="E403:F403"/>
    <mergeCell ref="E364:F364"/>
    <mergeCell ref="E365:F365"/>
    <mergeCell ref="E366:F366"/>
    <mergeCell ref="E367:F367"/>
    <mergeCell ref="E368:F368"/>
    <mergeCell ref="E369:F369"/>
    <mergeCell ref="E370:F370"/>
    <mergeCell ref="E371:F371"/>
    <mergeCell ref="H373:I373"/>
    <mergeCell ref="E375:F375"/>
    <mergeCell ref="E376:F376"/>
    <mergeCell ref="E377:F377"/>
    <mergeCell ref="E378:F378"/>
    <mergeCell ref="E379:F379"/>
    <mergeCell ref="E380:F380"/>
    <mergeCell ref="E381:F381"/>
    <mergeCell ref="E382:F382"/>
    <mergeCell ref="E465:F465"/>
    <mergeCell ref="E466:F466"/>
    <mergeCell ref="E425:F425"/>
    <mergeCell ref="E426:F426"/>
    <mergeCell ref="E427:F427"/>
    <mergeCell ref="E428:F428"/>
    <mergeCell ref="E429:F429"/>
    <mergeCell ref="E430:F430"/>
    <mergeCell ref="E431:F431"/>
    <mergeCell ref="E432:F432"/>
    <mergeCell ref="H434:I434"/>
    <mergeCell ref="E436:F436"/>
    <mergeCell ref="E437:F437"/>
    <mergeCell ref="E438:F438"/>
    <mergeCell ref="E439:F439"/>
    <mergeCell ref="E440:F440"/>
    <mergeCell ref="E441:F441"/>
    <mergeCell ref="H443:I443"/>
    <mergeCell ref="E445:F445"/>
    <mergeCell ref="E519:F519"/>
    <mergeCell ref="H521:I521"/>
    <mergeCell ref="E523:F523"/>
    <mergeCell ref="E524:F524"/>
    <mergeCell ref="E525:F525"/>
    <mergeCell ref="E526:F526"/>
    <mergeCell ref="E527:F527"/>
    <mergeCell ref="E528:F528"/>
    <mergeCell ref="E529:F529"/>
    <mergeCell ref="E488:F488"/>
    <mergeCell ref="E489:F489"/>
    <mergeCell ref="H491:I491"/>
    <mergeCell ref="E493:F493"/>
    <mergeCell ref="E494:F494"/>
    <mergeCell ref="E495:F495"/>
    <mergeCell ref="E496:F496"/>
    <mergeCell ref="E497:F497"/>
    <mergeCell ref="E498:F498"/>
    <mergeCell ref="E499:F499"/>
    <mergeCell ref="E500:F500"/>
    <mergeCell ref="H502:I502"/>
    <mergeCell ref="E504:F504"/>
    <mergeCell ref="E505:F505"/>
    <mergeCell ref="E506:F506"/>
    <mergeCell ref="E507:F507"/>
    <mergeCell ref="E508:F508"/>
    <mergeCell ref="E574:F574"/>
    <mergeCell ref="E575:F575"/>
    <mergeCell ref="E576:F576"/>
    <mergeCell ref="E577:F577"/>
    <mergeCell ref="E578:F578"/>
    <mergeCell ref="E579:F579"/>
    <mergeCell ref="H581:I581"/>
    <mergeCell ref="E583:F583"/>
    <mergeCell ref="E584:F584"/>
    <mergeCell ref="E585:F585"/>
    <mergeCell ref="E586:F586"/>
    <mergeCell ref="E587:F587"/>
    <mergeCell ref="E588:F588"/>
    <mergeCell ref="E589:F589"/>
    <mergeCell ref="H591:I591"/>
    <mergeCell ref="E551:F551"/>
    <mergeCell ref="E552:F552"/>
    <mergeCell ref="E553:F553"/>
    <mergeCell ref="E554:F554"/>
    <mergeCell ref="E555:F555"/>
    <mergeCell ref="E556:F556"/>
    <mergeCell ref="E557:F557"/>
    <mergeCell ref="H559:I559"/>
    <mergeCell ref="E561:F561"/>
    <mergeCell ref="E562:F562"/>
    <mergeCell ref="E563:F563"/>
    <mergeCell ref="E564:F564"/>
    <mergeCell ref="E565:F565"/>
    <mergeCell ref="E566:F566"/>
    <mergeCell ref="E567:F567"/>
    <mergeCell ref="E568:F568"/>
    <mergeCell ref="E569:F569"/>
    <mergeCell ref="E593:F593"/>
    <mergeCell ref="E594:F594"/>
    <mergeCell ref="E595:F595"/>
    <mergeCell ref="E596:F596"/>
    <mergeCell ref="E597:F597"/>
    <mergeCell ref="E598:F598"/>
    <mergeCell ref="H600:I600"/>
    <mergeCell ref="E602:F602"/>
    <mergeCell ref="E603:F603"/>
    <mergeCell ref="E604:F604"/>
    <mergeCell ref="E605:F605"/>
    <mergeCell ref="E606:F606"/>
    <mergeCell ref="H608:I608"/>
    <mergeCell ref="E610:F610"/>
    <mergeCell ref="E611:F611"/>
    <mergeCell ref="E612:F612"/>
    <mergeCell ref="E613:F613"/>
    <mergeCell ref="E614:F614"/>
    <mergeCell ref="H616:I616"/>
    <mergeCell ref="E618:F618"/>
    <mergeCell ref="E619:F619"/>
    <mergeCell ref="E620:F620"/>
    <mergeCell ref="E621:F621"/>
    <mergeCell ref="E622:F622"/>
    <mergeCell ref="E623:F623"/>
    <mergeCell ref="H625:I625"/>
    <mergeCell ref="E627:F627"/>
    <mergeCell ref="E628:F628"/>
    <mergeCell ref="E629:F629"/>
    <mergeCell ref="E630:F630"/>
    <mergeCell ref="E631:F631"/>
    <mergeCell ref="H633:I633"/>
    <mergeCell ref="E635:F635"/>
    <mergeCell ref="E636:F636"/>
    <mergeCell ref="H685:I685"/>
    <mergeCell ref="E687:F687"/>
    <mergeCell ref="E688:F688"/>
    <mergeCell ref="E689:F689"/>
    <mergeCell ref="E690:F690"/>
    <mergeCell ref="E691:F691"/>
    <mergeCell ref="E692:F692"/>
    <mergeCell ref="E693:F693"/>
    <mergeCell ref="E694:F694"/>
    <mergeCell ref="H696:I696"/>
    <mergeCell ref="E698:F698"/>
    <mergeCell ref="E699:F699"/>
    <mergeCell ref="E658:F658"/>
    <mergeCell ref="E659:F659"/>
    <mergeCell ref="E660:F660"/>
    <mergeCell ref="E661:F661"/>
    <mergeCell ref="E662:F662"/>
    <mergeCell ref="E663:F663"/>
    <mergeCell ref="H665:I665"/>
    <mergeCell ref="E667:F667"/>
    <mergeCell ref="E668:F668"/>
    <mergeCell ref="E669:F669"/>
    <mergeCell ref="E670:F670"/>
    <mergeCell ref="E671:F671"/>
    <mergeCell ref="E672:F672"/>
    <mergeCell ref="E673:F673"/>
    <mergeCell ref="H675:I675"/>
    <mergeCell ref="E677:F677"/>
    <mergeCell ref="E678:F678"/>
    <mergeCell ref="E725:F725"/>
    <mergeCell ref="E726:F726"/>
    <mergeCell ref="E727:F727"/>
    <mergeCell ref="E728:F728"/>
    <mergeCell ref="H730:I730"/>
    <mergeCell ref="E732:F732"/>
    <mergeCell ref="E733:F733"/>
    <mergeCell ref="E734:F734"/>
    <mergeCell ref="E735:F735"/>
    <mergeCell ref="E736:F736"/>
    <mergeCell ref="E737:F737"/>
    <mergeCell ref="H739:I739"/>
    <mergeCell ref="E741:F741"/>
    <mergeCell ref="E742:F742"/>
    <mergeCell ref="E743:F743"/>
    <mergeCell ref="E700:F700"/>
    <mergeCell ref="H702:I702"/>
    <mergeCell ref="E704:F704"/>
    <mergeCell ref="E705:F705"/>
    <mergeCell ref="E706:F706"/>
    <mergeCell ref="E707:F707"/>
    <mergeCell ref="E708:F708"/>
    <mergeCell ref="E709:F709"/>
    <mergeCell ref="H711:I711"/>
    <mergeCell ref="E713:F713"/>
    <mergeCell ref="E714:F714"/>
    <mergeCell ref="E715:F715"/>
    <mergeCell ref="E716:F716"/>
    <mergeCell ref="E717:F717"/>
    <mergeCell ref="E718:F718"/>
    <mergeCell ref="H720:I720"/>
    <mergeCell ref="E722:F722"/>
    <mergeCell ref="H799:I799"/>
    <mergeCell ref="E801:F801"/>
    <mergeCell ref="E802:F802"/>
    <mergeCell ref="E803:F803"/>
    <mergeCell ref="E804:F804"/>
    <mergeCell ref="E763:F763"/>
    <mergeCell ref="E764:F764"/>
    <mergeCell ref="E765:F765"/>
    <mergeCell ref="H767:I767"/>
    <mergeCell ref="E769:F769"/>
    <mergeCell ref="E770:F770"/>
    <mergeCell ref="E771:F771"/>
    <mergeCell ref="E772:F772"/>
    <mergeCell ref="E773:F773"/>
    <mergeCell ref="E774:F774"/>
    <mergeCell ref="E775:F775"/>
    <mergeCell ref="E776:F776"/>
    <mergeCell ref="H778:I778"/>
    <mergeCell ref="E780:F780"/>
    <mergeCell ref="E781:F781"/>
    <mergeCell ref="E782:F782"/>
    <mergeCell ref="E783:F783"/>
    <mergeCell ref="E866:F866"/>
    <mergeCell ref="E867:F867"/>
    <mergeCell ref="E826:F826"/>
    <mergeCell ref="E827:F827"/>
    <mergeCell ref="E828:F828"/>
    <mergeCell ref="E829:F829"/>
    <mergeCell ref="E830:F830"/>
    <mergeCell ref="H832:I832"/>
    <mergeCell ref="E834:F834"/>
    <mergeCell ref="E835:F835"/>
    <mergeCell ref="E836:F836"/>
    <mergeCell ref="E837:F837"/>
    <mergeCell ref="E838:F838"/>
    <mergeCell ref="E839:F839"/>
    <mergeCell ref="E840:F840"/>
    <mergeCell ref="H842:I842"/>
    <mergeCell ref="E844:F844"/>
    <mergeCell ref="E845:F845"/>
    <mergeCell ref="E846:F846"/>
    <mergeCell ref="E868:F868"/>
    <mergeCell ref="E869:F869"/>
    <mergeCell ref="H871:I871"/>
    <mergeCell ref="E873:F873"/>
    <mergeCell ref="E874:F874"/>
    <mergeCell ref="E875:F875"/>
    <mergeCell ref="E876:F876"/>
    <mergeCell ref="E877:F877"/>
    <mergeCell ref="E878:F878"/>
    <mergeCell ref="E879:F879"/>
    <mergeCell ref="E880:F880"/>
    <mergeCell ref="E881:F881"/>
    <mergeCell ref="H883:I883"/>
    <mergeCell ref="E885:F885"/>
    <mergeCell ref="E886:F886"/>
    <mergeCell ref="E887:F887"/>
    <mergeCell ref="E888:F888"/>
    <mergeCell ref="E922:F922"/>
    <mergeCell ref="E923:F923"/>
    <mergeCell ref="H925:I925"/>
    <mergeCell ref="E927:F927"/>
    <mergeCell ref="E928:F928"/>
    <mergeCell ref="E929:F929"/>
    <mergeCell ref="E930:F930"/>
    <mergeCell ref="E931:F931"/>
    <mergeCell ref="H933:I933"/>
    <mergeCell ref="E889:F889"/>
    <mergeCell ref="E890:F890"/>
    <mergeCell ref="H892:I892"/>
    <mergeCell ref="E894:F894"/>
    <mergeCell ref="E895:F895"/>
    <mergeCell ref="E896:F896"/>
    <mergeCell ref="E897:F897"/>
    <mergeCell ref="E898:F898"/>
    <mergeCell ref="E899:F899"/>
    <mergeCell ref="H901:I901"/>
    <mergeCell ref="E903:F903"/>
    <mergeCell ref="E904:F904"/>
    <mergeCell ref="E905:F905"/>
    <mergeCell ref="E906:F906"/>
    <mergeCell ref="E907:F907"/>
    <mergeCell ref="H909:I909"/>
    <mergeCell ref="E911:F911"/>
    <mergeCell ref="E976:F976"/>
    <mergeCell ref="E977:F977"/>
    <mergeCell ref="E978:F978"/>
    <mergeCell ref="E979:F979"/>
    <mergeCell ref="H981:I981"/>
    <mergeCell ref="E983:F983"/>
    <mergeCell ref="E984:F984"/>
    <mergeCell ref="E985:F985"/>
    <mergeCell ref="E986:F986"/>
    <mergeCell ref="E987:F987"/>
    <mergeCell ref="E988:F988"/>
    <mergeCell ref="H990:I990"/>
    <mergeCell ref="E992:F992"/>
    <mergeCell ref="E993:F993"/>
    <mergeCell ref="E994:F994"/>
    <mergeCell ref="E995:F995"/>
    <mergeCell ref="E954:F954"/>
    <mergeCell ref="E955:F955"/>
    <mergeCell ref="E956:F956"/>
    <mergeCell ref="H958:I958"/>
    <mergeCell ref="E960:F960"/>
    <mergeCell ref="E961:F961"/>
    <mergeCell ref="E962:F962"/>
    <mergeCell ref="E963:F963"/>
    <mergeCell ref="E964:F964"/>
    <mergeCell ref="E965:F965"/>
    <mergeCell ref="E966:F966"/>
    <mergeCell ref="E967:F967"/>
    <mergeCell ref="E968:F968"/>
    <mergeCell ref="E969:F969"/>
    <mergeCell ref="E970:F970"/>
    <mergeCell ref="H972:I972"/>
    <mergeCell ref="E1026:F1026"/>
    <mergeCell ref="E1027:F1027"/>
    <mergeCell ref="E1028:F1028"/>
    <mergeCell ref="H1030:I1030"/>
    <mergeCell ref="E1032:F1032"/>
    <mergeCell ref="E1033:F1033"/>
    <mergeCell ref="E1034:F1034"/>
    <mergeCell ref="E1035:F1035"/>
    <mergeCell ref="H1037:I1037"/>
    <mergeCell ref="E1039:F1039"/>
    <mergeCell ref="E996:F996"/>
    <mergeCell ref="E997:F997"/>
    <mergeCell ref="E998:F998"/>
    <mergeCell ref="E999:F999"/>
    <mergeCell ref="H1001:I1001"/>
    <mergeCell ref="E1003:F1003"/>
    <mergeCell ref="E1004:F1004"/>
    <mergeCell ref="E1005:F1005"/>
    <mergeCell ref="E1006:F1006"/>
    <mergeCell ref="E1007:F1007"/>
    <mergeCell ref="E1008:F1008"/>
    <mergeCell ref="E1009:F1009"/>
    <mergeCell ref="E1010:F1010"/>
    <mergeCell ref="H1012:I1012"/>
    <mergeCell ref="E1014:F1014"/>
    <mergeCell ref="E1015:F1015"/>
    <mergeCell ref="E1016:F1016"/>
    <mergeCell ref="E1101:F1101"/>
    <mergeCell ref="E1102:F1102"/>
    <mergeCell ref="E1103:F1103"/>
    <mergeCell ref="E1104:F1104"/>
    <mergeCell ref="E1105:F1105"/>
    <mergeCell ref="E1106:F1106"/>
    <mergeCell ref="E1063:F1063"/>
    <mergeCell ref="H1065:I1065"/>
    <mergeCell ref="E1067:F1067"/>
    <mergeCell ref="E1068:F1068"/>
    <mergeCell ref="E1069:F1069"/>
    <mergeCell ref="E1070:F1070"/>
    <mergeCell ref="H1072:I1072"/>
    <mergeCell ref="E1074:F1074"/>
    <mergeCell ref="E1075:F1075"/>
    <mergeCell ref="E1076:F1076"/>
    <mergeCell ref="E1077:F1077"/>
    <mergeCell ref="E1078:F1078"/>
    <mergeCell ref="H1080:I1080"/>
    <mergeCell ref="E1082:F1082"/>
    <mergeCell ref="E1083:F1083"/>
    <mergeCell ref="E1084:F1084"/>
    <mergeCell ref="E1085:F1085"/>
    <mergeCell ref="E1170:F1170"/>
    <mergeCell ref="E1171:F1171"/>
    <mergeCell ref="H1129:I1129"/>
    <mergeCell ref="E1131:F1131"/>
    <mergeCell ref="E1132:F1132"/>
    <mergeCell ref="E1133:F1133"/>
    <mergeCell ref="E1134:F1134"/>
    <mergeCell ref="E1135:F1135"/>
    <mergeCell ref="E1136:F1136"/>
    <mergeCell ref="E1137:F1137"/>
    <mergeCell ref="H1139:I1139"/>
    <mergeCell ref="E1141:F1141"/>
    <mergeCell ref="E1142:F1142"/>
    <mergeCell ref="E1143:F1143"/>
    <mergeCell ref="E1144:F1144"/>
    <mergeCell ref="E1145:F1145"/>
    <mergeCell ref="E1146:F1146"/>
    <mergeCell ref="E1147:F1147"/>
    <mergeCell ref="H1149:I1149"/>
    <mergeCell ref="E1172:F1172"/>
    <mergeCell ref="E1173:F1173"/>
    <mergeCell ref="E1174:F1174"/>
    <mergeCell ref="E1175:F1175"/>
    <mergeCell ref="E1176:F1176"/>
    <mergeCell ref="H1178:I1178"/>
    <mergeCell ref="E1180:F1180"/>
    <mergeCell ref="E1181:F1181"/>
    <mergeCell ref="E1182:F1182"/>
    <mergeCell ref="E1183:F1183"/>
    <mergeCell ref="E1184:F1184"/>
    <mergeCell ref="E1185:F1185"/>
    <mergeCell ref="H1187:I1187"/>
    <mergeCell ref="E1189:F1189"/>
    <mergeCell ref="E1190:F1190"/>
    <mergeCell ref="E1191:F1191"/>
    <mergeCell ref="E1192:F1192"/>
    <mergeCell ref="E1231:F1231"/>
    <mergeCell ref="E1232:F1232"/>
    <mergeCell ref="E1233:F1233"/>
    <mergeCell ref="E1234:F1234"/>
    <mergeCell ref="H1236:I1236"/>
    <mergeCell ref="E1238:F1238"/>
    <mergeCell ref="E1193:F1193"/>
    <mergeCell ref="E1194:F1194"/>
    <mergeCell ref="H1196:I1196"/>
    <mergeCell ref="E1198:F1198"/>
    <mergeCell ref="E1199:F1199"/>
    <mergeCell ref="E1200:F1200"/>
    <mergeCell ref="E1201:F1201"/>
    <mergeCell ref="E1202:F1202"/>
    <mergeCell ref="H1204:I1204"/>
    <mergeCell ref="E1206:F1206"/>
    <mergeCell ref="E1207:F1207"/>
    <mergeCell ref="E1208:F1208"/>
    <mergeCell ref="E1209:F1209"/>
    <mergeCell ref="H1211:I1211"/>
    <mergeCell ref="E1213:F1213"/>
    <mergeCell ref="E1214:F1214"/>
    <mergeCell ref="E1215:F1215"/>
    <mergeCell ref="E1260:F1260"/>
    <mergeCell ref="E1261:F1261"/>
    <mergeCell ref="E1262:F1262"/>
    <mergeCell ref="E1263:F1263"/>
    <mergeCell ref="E1264:F1264"/>
    <mergeCell ref="E1265:F1265"/>
    <mergeCell ref="H1267:I1267"/>
    <mergeCell ref="E1269:F1269"/>
    <mergeCell ref="E1270:F1270"/>
    <mergeCell ref="E1271:F1271"/>
    <mergeCell ref="E1272:F1272"/>
    <mergeCell ref="E1273:F1273"/>
    <mergeCell ref="E1274:F1274"/>
    <mergeCell ref="E1275:F1275"/>
    <mergeCell ref="E1276:F1276"/>
    <mergeCell ref="H1278:I1278"/>
    <mergeCell ref="E1280:F1280"/>
    <mergeCell ref="H1319:I1319"/>
    <mergeCell ref="E1321:F1321"/>
    <mergeCell ref="E1322:F1322"/>
    <mergeCell ref="E1323:F1323"/>
    <mergeCell ref="E1324:F1324"/>
    <mergeCell ref="E1281:F1281"/>
    <mergeCell ref="E1282:F1282"/>
    <mergeCell ref="E1283:F1283"/>
    <mergeCell ref="H1285:I1285"/>
    <mergeCell ref="E1287:F1287"/>
    <mergeCell ref="E1288:F1288"/>
    <mergeCell ref="E1289:F1289"/>
    <mergeCell ref="E1290:F1290"/>
    <mergeCell ref="E1291:F1291"/>
    <mergeCell ref="E1292:F1292"/>
    <mergeCell ref="H1294:I1294"/>
    <mergeCell ref="E1296:F1296"/>
    <mergeCell ref="E1297:F1297"/>
    <mergeCell ref="E1298:F1298"/>
    <mergeCell ref="E1299:F1299"/>
    <mergeCell ref="H1301:I1301"/>
    <mergeCell ref="E1303:F1303"/>
    <mergeCell ref="H1359:I1359"/>
    <mergeCell ref="E1361:F1361"/>
    <mergeCell ref="E1362:F1362"/>
    <mergeCell ref="E1363:F1363"/>
    <mergeCell ref="E1364:F1364"/>
    <mergeCell ref="E1365:F1365"/>
    <mergeCell ref="H1367:I1367"/>
    <mergeCell ref="E1369:F1369"/>
    <mergeCell ref="E1370:F1370"/>
    <mergeCell ref="E1325:F1325"/>
    <mergeCell ref="H1327:I1327"/>
    <mergeCell ref="E1329:F1329"/>
    <mergeCell ref="E1330:F1330"/>
    <mergeCell ref="E1331:F1331"/>
    <mergeCell ref="E1332:F1332"/>
    <mergeCell ref="E1333:F1333"/>
    <mergeCell ref="H1335:I1335"/>
    <mergeCell ref="E1337:F1337"/>
    <mergeCell ref="E1338:F1338"/>
    <mergeCell ref="E1339:F1339"/>
    <mergeCell ref="E1340:F1340"/>
    <mergeCell ref="E1341:F1341"/>
    <mergeCell ref="H1343:I1343"/>
    <mergeCell ref="E1345:F1345"/>
    <mergeCell ref="E1346:F1346"/>
    <mergeCell ref="E1347:F1347"/>
    <mergeCell ref="E1435:F1435"/>
    <mergeCell ref="E1436:F1436"/>
    <mergeCell ref="H1438:I1438"/>
    <mergeCell ref="E1394:F1394"/>
    <mergeCell ref="E1395:F1395"/>
    <mergeCell ref="E1396:F1396"/>
    <mergeCell ref="H1398:I1398"/>
    <mergeCell ref="E1400:F1400"/>
    <mergeCell ref="E1401:F1401"/>
    <mergeCell ref="E1402:F1402"/>
    <mergeCell ref="E1403:F1403"/>
    <mergeCell ref="E1404:F1404"/>
    <mergeCell ref="H1406:I1406"/>
    <mergeCell ref="E1408:F1408"/>
    <mergeCell ref="E1409:F1409"/>
    <mergeCell ref="E1410:F1410"/>
    <mergeCell ref="E1411:F1411"/>
    <mergeCell ref="E1412:F1412"/>
    <mergeCell ref="H1414:I1414"/>
    <mergeCell ref="E1416:F1416"/>
    <mergeCell ref="E1503:F1503"/>
    <mergeCell ref="E1504:F1504"/>
    <mergeCell ref="E1461:F1461"/>
    <mergeCell ref="H1463:I1463"/>
    <mergeCell ref="E1465:F1465"/>
    <mergeCell ref="E1466:F1466"/>
    <mergeCell ref="E1467:F1467"/>
    <mergeCell ref="E1468:F1468"/>
    <mergeCell ref="E1469:F1469"/>
    <mergeCell ref="E1470:F1470"/>
    <mergeCell ref="E1471:F1471"/>
    <mergeCell ref="E1472:F1472"/>
    <mergeCell ref="E1473:F1473"/>
    <mergeCell ref="H1475:I1475"/>
    <mergeCell ref="E1477:F1477"/>
    <mergeCell ref="E1478:F1478"/>
    <mergeCell ref="E1479:F1479"/>
    <mergeCell ref="E1480:F1480"/>
    <mergeCell ref="H1482:I1482"/>
    <mergeCell ref="E1530:F1530"/>
    <mergeCell ref="E1531:F1531"/>
    <mergeCell ref="E1532:F1532"/>
    <mergeCell ref="H1534:I1534"/>
    <mergeCell ref="E1536:F1536"/>
    <mergeCell ref="E1537:F1537"/>
    <mergeCell ref="E1538:F1538"/>
    <mergeCell ref="E1539:F1539"/>
    <mergeCell ref="E1540:F1540"/>
    <mergeCell ref="H1542:I1542"/>
    <mergeCell ref="E1544:F1544"/>
    <mergeCell ref="E1545:F1545"/>
    <mergeCell ref="E1546:F1546"/>
    <mergeCell ref="E1547:F1547"/>
    <mergeCell ref="H1549:I1549"/>
    <mergeCell ref="E1505:F1505"/>
    <mergeCell ref="H1507:I1507"/>
    <mergeCell ref="E1509:F1509"/>
    <mergeCell ref="E1510:F1510"/>
    <mergeCell ref="E1511:F1511"/>
    <mergeCell ref="E1512:F1512"/>
    <mergeCell ref="E1513:F1513"/>
    <mergeCell ref="E1514:F1514"/>
    <mergeCell ref="E1515:F1515"/>
    <mergeCell ref="H1517:I1517"/>
    <mergeCell ref="E1519:F1519"/>
    <mergeCell ref="E1520:F1520"/>
    <mergeCell ref="E1521:F1521"/>
    <mergeCell ref="E1522:F1522"/>
    <mergeCell ref="E1523:F1523"/>
    <mergeCell ref="H1525:I1525"/>
    <mergeCell ref="E1527:F1527"/>
    <mergeCell ref="E1551:F1551"/>
    <mergeCell ref="E1552:F1552"/>
    <mergeCell ref="E1553:F1553"/>
    <mergeCell ref="E1554:F1554"/>
    <mergeCell ref="E1555:F1555"/>
    <mergeCell ref="E1556:F1556"/>
    <mergeCell ref="H1558:I1558"/>
    <mergeCell ref="E1560:F1560"/>
    <mergeCell ref="E1561:F1561"/>
    <mergeCell ref="E1562:F1562"/>
    <mergeCell ref="E1563:F1563"/>
    <mergeCell ref="E1564:F1564"/>
    <mergeCell ref="H1566:I1566"/>
    <mergeCell ref="E1568:F1568"/>
    <mergeCell ref="E1569:F1569"/>
    <mergeCell ref="E1570:F1570"/>
    <mergeCell ref="E1571:F1571"/>
    <mergeCell ref="H1612:I1612"/>
    <mergeCell ref="E1614:F1614"/>
    <mergeCell ref="E1615:F1615"/>
    <mergeCell ref="E1616:F1616"/>
    <mergeCell ref="E1617:F1617"/>
    <mergeCell ref="E1572:F1572"/>
    <mergeCell ref="H1574:I1574"/>
    <mergeCell ref="E1576:F1576"/>
    <mergeCell ref="E1577:F1577"/>
    <mergeCell ref="E1578:F1578"/>
    <mergeCell ref="E1579:F1579"/>
    <mergeCell ref="E1580:F1580"/>
    <mergeCell ref="E1581:F1581"/>
    <mergeCell ref="E1582:F1582"/>
    <mergeCell ref="H1584:I1584"/>
    <mergeCell ref="E1586:F1586"/>
    <mergeCell ref="E1587:F1587"/>
    <mergeCell ref="E1588:F1588"/>
    <mergeCell ref="E1589:F1589"/>
    <mergeCell ref="H1591:I1591"/>
    <mergeCell ref="E1593:F1593"/>
    <mergeCell ref="E1594:F1594"/>
    <mergeCell ref="E1660:F1660"/>
    <mergeCell ref="E1661:F1661"/>
    <mergeCell ref="H1619:I1619"/>
    <mergeCell ref="E1621:F1621"/>
    <mergeCell ref="E1622:F1622"/>
    <mergeCell ref="E1623:F1623"/>
    <mergeCell ref="E1624:F1624"/>
    <mergeCell ref="E1625:F1625"/>
    <mergeCell ref="E1626:F1626"/>
    <mergeCell ref="H1628:I1628"/>
    <mergeCell ref="E1630:F1630"/>
    <mergeCell ref="E1631:F1631"/>
    <mergeCell ref="E1632:F1632"/>
    <mergeCell ref="E1633:F1633"/>
    <mergeCell ref="E1634:F1634"/>
    <mergeCell ref="H1636:I1636"/>
    <mergeCell ref="E1638:F1638"/>
    <mergeCell ref="E1639:F1639"/>
    <mergeCell ref="E1640:F1640"/>
    <mergeCell ref="E1704:F1704"/>
    <mergeCell ref="E1705:F1705"/>
    <mergeCell ref="H1663:I1663"/>
    <mergeCell ref="E1665:F1665"/>
    <mergeCell ref="E1666:F1666"/>
    <mergeCell ref="E1667:F1667"/>
    <mergeCell ref="E1668:F1668"/>
    <mergeCell ref="E1669:F1669"/>
    <mergeCell ref="E1670:F1670"/>
    <mergeCell ref="H1672:I1672"/>
    <mergeCell ref="E1674:F1674"/>
    <mergeCell ref="E1675:F1675"/>
    <mergeCell ref="E1676:F1676"/>
    <mergeCell ref="E1677:F1677"/>
    <mergeCell ref="E1678:F1678"/>
    <mergeCell ref="E1679:F1679"/>
    <mergeCell ref="H1681:I1681"/>
    <mergeCell ref="E1683:F1683"/>
    <mergeCell ref="E1684:F1684"/>
    <mergeCell ref="E1736:F1736"/>
    <mergeCell ref="E1737:F1737"/>
    <mergeCell ref="E1738:F1738"/>
    <mergeCell ref="E1739:F1739"/>
    <mergeCell ref="E1740:F1740"/>
    <mergeCell ref="E1741:F1741"/>
    <mergeCell ref="H1743:I1743"/>
    <mergeCell ref="E1745:F1745"/>
    <mergeCell ref="E1746:F1746"/>
    <mergeCell ref="E1747:F1747"/>
    <mergeCell ref="E1748:F1748"/>
    <mergeCell ref="E1749:F1749"/>
    <mergeCell ref="H1707:I1707"/>
    <mergeCell ref="E1709:F1709"/>
    <mergeCell ref="E1710:F1710"/>
    <mergeCell ref="E1711:F1711"/>
    <mergeCell ref="E1712:F1712"/>
    <mergeCell ref="E1713:F1713"/>
    <mergeCell ref="E1714:F1714"/>
    <mergeCell ref="H1716:I1716"/>
    <mergeCell ref="E1718:F1718"/>
    <mergeCell ref="E1719:F1719"/>
    <mergeCell ref="E1720:F1720"/>
    <mergeCell ref="E1721:F1721"/>
    <mergeCell ref="E1722:F1722"/>
    <mergeCell ref="E1723:F1723"/>
    <mergeCell ref="H1725:I1725"/>
    <mergeCell ref="E1727:F1727"/>
    <mergeCell ref="E1728:F1728"/>
    <mergeCell ref="E1813:F1813"/>
    <mergeCell ref="E1814:F1814"/>
    <mergeCell ref="E1815:F1815"/>
    <mergeCell ref="H1817:I1817"/>
    <mergeCell ref="E1773:F1773"/>
    <mergeCell ref="E1774:F1774"/>
    <mergeCell ref="E1775:F1775"/>
    <mergeCell ref="H1777:I1777"/>
    <mergeCell ref="E1779:F1779"/>
    <mergeCell ref="E1780:F1780"/>
    <mergeCell ref="E1781:F1781"/>
    <mergeCell ref="E1782:F1782"/>
    <mergeCell ref="E1783:F1783"/>
    <mergeCell ref="H1785:I1785"/>
    <mergeCell ref="E1787:F1787"/>
    <mergeCell ref="E1788:F1788"/>
    <mergeCell ref="E1789:F1789"/>
    <mergeCell ref="E1790:F1790"/>
    <mergeCell ref="E1791:F1791"/>
    <mergeCell ref="H1793:I1793"/>
    <mergeCell ref="E1795:F1795"/>
    <mergeCell ref="E1878:F1878"/>
    <mergeCell ref="E1879:F1879"/>
    <mergeCell ref="E1840:F1840"/>
    <mergeCell ref="H1842:I1842"/>
    <mergeCell ref="E1844:F1844"/>
    <mergeCell ref="E1845:F1845"/>
    <mergeCell ref="E1846:F1846"/>
    <mergeCell ref="E1847:F1847"/>
    <mergeCell ref="E1848:F1848"/>
    <mergeCell ref="E1849:F1849"/>
    <mergeCell ref="E1850:F1850"/>
    <mergeCell ref="E1851:F1851"/>
    <mergeCell ref="E1852:F1852"/>
    <mergeCell ref="E1853:F1853"/>
    <mergeCell ref="E1854:F1854"/>
    <mergeCell ref="E1855:F1855"/>
    <mergeCell ref="H1857:I1857"/>
    <mergeCell ref="E1859:F1859"/>
    <mergeCell ref="E1860:F1860"/>
    <mergeCell ref="E1880:F1880"/>
    <mergeCell ref="E1881:F1881"/>
    <mergeCell ref="E1882:F1882"/>
    <mergeCell ref="H1884:I1884"/>
    <mergeCell ref="E1886:F1886"/>
    <mergeCell ref="E1887:F1887"/>
    <mergeCell ref="E1888:F1888"/>
    <mergeCell ref="E1889:F1889"/>
    <mergeCell ref="E1890:F1890"/>
    <mergeCell ref="E1891:F1891"/>
    <mergeCell ref="H1893:I1893"/>
    <mergeCell ref="E1895:F1895"/>
    <mergeCell ref="E1896:F1896"/>
    <mergeCell ref="E1897:F1897"/>
    <mergeCell ref="E1898:F1898"/>
    <mergeCell ref="E1899:F1899"/>
    <mergeCell ref="E1900:F1900"/>
    <mergeCell ref="H1902:I1902"/>
    <mergeCell ref="E1904:F1904"/>
    <mergeCell ref="E1905:F1905"/>
    <mergeCell ref="E1906:F1906"/>
    <mergeCell ref="E1907:F1907"/>
    <mergeCell ref="E1908:F1908"/>
    <mergeCell ref="H1910:I1910"/>
    <mergeCell ref="E1912:F1912"/>
    <mergeCell ref="E1913:F1913"/>
    <mergeCell ref="E1914:F1914"/>
    <mergeCell ref="E1915:F1915"/>
    <mergeCell ref="H1917:I1917"/>
    <mergeCell ref="E1919:F1919"/>
    <mergeCell ref="E1920:F1920"/>
    <mergeCell ref="E1921:F1921"/>
    <mergeCell ref="E1922:F1922"/>
    <mergeCell ref="H1924:I1924"/>
    <mergeCell ref="E1987:F1987"/>
    <mergeCell ref="E1988:F1988"/>
    <mergeCell ref="H1990:I1990"/>
    <mergeCell ref="E1992:F1992"/>
    <mergeCell ref="H1948:I1948"/>
    <mergeCell ref="E1950:F1950"/>
    <mergeCell ref="E1951:F1951"/>
    <mergeCell ref="E1952:F1952"/>
    <mergeCell ref="E1953:F1953"/>
    <mergeCell ref="E1954:F1954"/>
    <mergeCell ref="H1956:I1956"/>
    <mergeCell ref="E1958:F1958"/>
    <mergeCell ref="E1959:F1959"/>
    <mergeCell ref="E1960:F1960"/>
    <mergeCell ref="E1961:F1961"/>
    <mergeCell ref="H1963:I1963"/>
    <mergeCell ref="E1965:F1965"/>
    <mergeCell ref="E1966:F1966"/>
    <mergeCell ref="E1967:F1967"/>
    <mergeCell ref="E1968:F1968"/>
    <mergeCell ref="E1969:F1969"/>
    <mergeCell ref="E2024:F2024"/>
    <mergeCell ref="E2025:F2025"/>
    <mergeCell ref="E2026:F2026"/>
    <mergeCell ref="E2027:F2027"/>
    <mergeCell ref="E2028:F2028"/>
    <mergeCell ref="E2029:F2029"/>
    <mergeCell ref="E2030:F2030"/>
    <mergeCell ref="E2031:F2031"/>
    <mergeCell ref="H2033:I2033"/>
    <mergeCell ref="E2035:F2035"/>
    <mergeCell ref="E2036:F2036"/>
    <mergeCell ref="E1993:F1993"/>
    <mergeCell ref="E1994:F1994"/>
    <mergeCell ref="E1995:F1995"/>
    <mergeCell ref="H1997:I1997"/>
    <mergeCell ref="E1999:F1999"/>
    <mergeCell ref="E2000:F2000"/>
    <mergeCell ref="E2001:F2001"/>
    <mergeCell ref="E2002:F2002"/>
    <mergeCell ref="E2003:F2003"/>
    <mergeCell ref="H2005:I2005"/>
    <mergeCell ref="E2007:F2007"/>
    <mergeCell ref="E2008:F2008"/>
    <mergeCell ref="E2009:F2009"/>
    <mergeCell ref="E2010:F2010"/>
    <mergeCell ref="E2011:F2011"/>
    <mergeCell ref="E2012:F2012"/>
    <mergeCell ref="H2014:I2014"/>
    <mergeCell ref="E2071:F2071"/>
    <mergeCell ref="H2073:I2073"/>
    <mergeCell ref="E2075:F2075"/>
    <mergeCell ref="E2076:F2076"/>
    <mergeCell ref="E2077:F2077"/>
    <mergeCell ref="E2078:F2078"/>
    <mergeCell ref="E2079:F2079"/>
    <mergeCell ref="E2080:F2080"/>
    <mergeCell ref="E2037:F2037"/>
    <mergeCell ref="E2038:F2038"/>
    <mergeCell ref="E2039:F2039"/>
    <mergeCell ref="H2041:I2041"/>
    <mergeCell ref="E2043:F2043"/>
    <mergeCell ref="E2044:F2044"/>
    <mergeCell ref="E2045:F2045"/>
    <mergeCell ref="E2046:F2046"/>
    <mergeCell ref="E2047:F2047"/>
    <mergeCell ref="H2049:I2049"/>
    <mergeCell ref="E2051:F2051"/>
    <mergeCell ref="E2052:F2052"/>
    <mergeCell ref="E2053:F2053"/>
    <mergeCell ref="E2054:F2054"/>
    <mergeCell ref="E2055:F2055"/>
    <mergeCell ref="H2057:I2057"/>
    <mergeCell ref="E2059:F2059"/>
    <mergeCell ref="E2123:F2123"/>
    <mergeCell ref="E2124:F2124"/>
    <mergeCell ref="H2082:I2082"/>
    <mergeCell ref="E2084:F2084"/>
    <mergeCell ref="E2085:F2085"/>
    <mergeCell ref="E2086:F2086"/>
    <mergeCell ref="E2087:F2087"/>
    <mergeCell ref="E2088:F2088"/>
    <mergeCell ref="E2089:F2089"/>
    <mergeCell ref="H2091:I2091"/>
    <mergeCell ref="E2093:F2093"/>
    <mergeCell ref="E2094:F2094"/>
    <mergeCell ref="E2095:F2095"/>
    <mergeCell ref="E2096:F2096"/>
    <mergeCell ref="E2097:F2097"/>
    <mergeCell ref="E2098:F2098"/>
    <mergeCell ref="H2100:I2100"/>
    <mergeCell ref="E2102:F2102"/>
    <mergeCell ref="E2103:F2103"/>
    <mergeCell ref="E2165:F2165"/>
    <mergeCell ref="E2166:F2166"/>
    <mergeCell ref="E2125:F2125"/>
    <mergeCell ref="E2126:F2126"/>
    <mergeCell ref="E2127:F2127"/>
    <mergeCell ref="H2129:I2129"/>
    <mergeCell ref="E2131:F2131"/>
    <mergeCell ref="E2132:F2132"/>
    <mergeCell ref="E2133:F2133"/>
    <mergeCell ref="E2134:F2134"/>
    <mergeCell ref="E2135:F2135"/>
    <mergeCell ref="E2136:F2136"/>
    <mergeCell ref="E2137:F2137"/>
    <mergeCell ref="E2138:F2138"/>
    <mergeCell ref="E2139:F2139"/>
    <mergeCell ref="H2141:I2141"/>
    <mergeCell ref="E2143:F2143"/>
    <mergeCell ref="E2144:F2144"/>
    <mergeCell ref="E2145:F2145"/>
    <mergeCell ref="E2167:F2167"/>
    <mergeCell ref="E2168:F2168"/>
    <mergeCell ref="E2169:F2169"/>
    <mergeCell ref="E2170:F2170"/>
    <mergeCell ref="E2171:F2171"/>
    <mergeCell ref="E2172:F2172"/>
    <mergeCell ref="H2174:I2174"/>
    <mergeCell ref="E2176:F2176"/>
    <mergeCell ref="E2177:F2177"/>
    <mergeCell ref="E2178:F2178"/>
    <mergeCell ref="E2179:F2179"/>
    <mergeCell ref="E2180:F2180"/>
    <mergeCell ref="E2181:F2181"/>
    <mergeCell ref="E2182:F2182"/>
    <mergeCell ref="E2183:F2183"/>
    <mergeCell ref="H2185:I2185"/>
    <mergeCell ref="E2187:F2187"/>
    <mergeCell ref="E2222:F2222"/>
    <mergeCell ref="E2223:F2223"/>
    <mergeCell ref="E2224:F2224"/>
    <mergeCell ref="E2225:F2225"/>
    <mergeCell ref="E2226:F2226"/>
    <mergeCell ref="E2227:F2227"/>
    <mergeCell ref="E2188:F2188"/>
    <mergeCell ref="E2189:F2189"/>
    <mergeCell ref="E2190:F2190"/>
    <mergeCell ref="E2191:F2191"/>
    <mergeCell ref="E2192:F2192"/>
    <mergeCell ref="E2193:F2193"/>
    <mergeCell ref="E2194:F2194"/>
    <mergeCell ref="H2196:I2196"/>
    <mergeCell ref="E2198:F2198"/>
    <mergeCell ref="E2199:F2199"/>
    <mergeCell ref="E2200:F2200"/>
    <mergeCell ref="E2201:F2201"/>
    <mergeCell ref="E2202:F2202"/>
    <mergeCell ref="E2203:F2203"/>
    <mergeCell ref="E2204:F2204"/>
    <mergeCell ref="E2205:F2205"/>
    <mergeCell ref="H2207:I2207"/>
    <mergeCell ref="E2251:F2251"/>
    <mergeCell ref="E2252:F2252"/>
    <mergeCell ref="E2253:F2253"/>
    <mergeCell ref="E2254:F2254"/>
    <mergeCell ref="H2256:I2256"/>
    <mergeCell ref="E2258:F2258"/>
    <mergeCell ref="E2259:F2259"/>
    <mergeCell ref="E2260:F2260"/>
    <mergeCell ref="E2261:F2261"/>
    <mergeCell ref="E2262:F2262"/>
    <mergeCell ref="E2263:F2263"/>
    <mergeCell ref="H2265:I2265"/>
    <mergeCell ref="E2267:F2267"/>
    <mergeCell ref="E2268:F2268"/>
    <mergeCell ref="E2269:F2269"/>
    <mergeCell ref="E2270:F2270"/>
    <mergeCell ref="E2271:F2271"/>
    <mergeCell ref="E2272:F2272"/>
    <mergeCell ref="E2273:F2273"/>
    <mergeCell ref="E2274:F2274"/>
    <mergeCell ref="H2276:I2276"/>
    <mergeCell ref="E2278:F2278"/>
    <mergeCell ref="E2279:F2279"/>
    <mergeCell ref="E2280:F2280"/>
    <mergeCell ref="E2281:F2281"/>
    <mergeCell ref="E2282:F2282"/>
    <mergeCell ref="E2283:F2283"/>
    <mergeCell ref="E2284:F2284"/>
    <mergeCell ref="E2285:F2285"/>
    <mergeCell ref="H2287:I2287"/>
    <mergeCell ref="E2289:F2289"/>
    <mergeCell ref="E2290:F2290"/>
    <mergeCell ref="E2291:F2291"/>
    <mergeCell ref="E2292:F2292"/>
    <mergeCell ref="E2324:F2324"/>
    <mergeCell ref="E2325:F2325"/>
    <mergeCell ref="E2326:F2326"/>
    <mergeCell ref="E2327:F2327"/>
    <mergeCell ref="E2328:F2328"/>
    <mergeCell ref="E2329:F2329"/>
    <mergeCell ref="H2331:I2331"/>
    <mergeCell ref="E2333:F2333"/>
    <mergeCell ref="E2334:F2334"/>
    <mergeCell ref="E2293:F2293"/>
    <mergeCell ref="E2294:F2294"/>
    <mergeCell ref="E2295:F2295"/>
    <mergeCell ref="E2296:F2296"/>
    <mergeCell ref="H2298:I2298"/>
    <mergeCell ref="E2300:F2300"/>
    <mergeCell ref="E2301:F2301"/>
    <mergeCell ref="E2302:F2302"/>
    <mergeCell ref="E2303:F2303"/>
    <mergeCell ref="E2304:F2304"/>
    <mergeCell ref="E2305:F2305"/>
    <mergeCell ref="E2306:F2306"/>
    <mergeCell ref="E2307:F2307"/>
    <mergeCell ref="H2309:I2309"/>
    <mergeCell ref="E2311:F2311"/>
    <mergeCell ref="E2312:F2312"/>
    <mergeCell ref="E2313:F2313"/>
    <mergeCell ref="H2394:I2394"/>
    <mergeCell ref="E2354:F2354"/>
    <mergeCell ref="E2355:F2355"/>
    <mergeCell ref="E2356:F2356"/>
    <mergeCell ref="E2357:F2357"/>
    <mergeCell ref="E2358:F2358"/>
    <mergeCell ref="E2359:F2359"/>
    <mergeCell ref="E2360:F2360"/>
    <mergeCell ref="E2361:F2361"/>
    <mergeCell ref="H2363:I2363"/>
    <mergeCell ref="E2365:F2365"/>
    <mergeCell ref="E2366:F2366"/>
    <mergeCell ref="E2367:F2367"/>
    <mergeCell ref="E2368:F2368"/>
    <mergeCell ref="E2369:F2369"/>
    <mergeCell ref="E2370:F2370"/>
    <mergeCell ref="E2371:F2371"/>
    <mergeCell ref="E2372:F2372"/>
    <mergeCell ref="E2434:F2434"/>
    <mergeCell ref="E2435:F2435"/>
    <mergeCell ref="E2396:F2396"/>
    <mergeCell ref="E2397:F2397"/>
    <mergeCell ref="E2398:F2398"/>
    <mergeCell ref="E2399:F2399"/>
    <mergeCell ref="E2400:F2400"/>
    <mergeCell ref="E2401:F2401"/>
    <mergeCell ref="E2402:F2402"/>
    <mergeCell ref="E2403:F2403"/>
    <mergeCell ref="H2405:I2405"/>
    <mergeCell ref="E2407:F2407"/>
    <mergeCell ref="E2408:F2408"/>
    <mergeCell ref="E2409:F2409"/>
    <mergeCell ref="E2410:F2410"/>
    <mergeCell ref="E2411:F2411"/>
    <mergeCell ref="E2412:F2412"/>
    <mergeCell ref="E2413:F2413"/>
    <mergeCell ref="E2414:F2414"/>
    <mergeCell ref="E2436:F2436"/>
    <mergeCell ref="H2438:I2438"/>
    <mergeCell ref="E2440:F2440"/>
    <mergeCell ref="E2441:F2441"/>
    <mergeCell ref="E2442:F2442"/>
    <mergeCell ref="E2443:F2443"/>
    <mergeCell ref="E2444:F2444"/>
    <mergeCell ref="E2445:F2445"/>
    <mergeCell ref="E2446:F2446"/>
    <mergeCell ref="H2448:I2448"/>
    <mergeCell ref="E2450:F2450"/>
    <mergeCell ref="E2451:F2451"/>
    <mergeCell ref="E2452:F2452"/>
    <mergeCell ref="E2453:F2453"/>
    <mergeCell ref="E2454:F2454"/>
    <mergeCell ref="E2455:F2455"/>
    <mergeCell ref="E2456:F2456"/>
    <mergeCell ref="E2493:F2493"/>
    <mergeCell ref="E2494:F2494"/>
    <mergeCell ref="E2495:F2495"/>
    <mergeCell ref="E2496:F2496"/>
    <mergeCell ref="E2497:F2497"/>
    <mergeCell ref="E2498:F2498"/>
    <mergeCell ref="H2458:I2458"/>
    <mergeCell ref="E2460:F2460"/>
    <mergeCell ref="E2461:F2461"/>
    <mergeCell ref="E2462:F2462"/>
    <mergeCell ref="E2463:F2463"/>
    <mergeCell ref="E2464:F2464"/>
    <mergeCell ref="E2465:F2465"/>
    <mergeCell ref="E2466:F2466"/>
    <mergeCell ref="H2468:I2468"/>
    <mergeCell ref="E2470:F2470"/>
    <mergeCell ref="E2471:F2471"/>
    <mergeCell ref="E2472:F2472"/>
    <mergeCell ref="E2473:F2473"/>
    <mergeCell ref="E2474:F2474"/>
    <mergeCell ref="E2475:F2475"/>
    <mergeCell ref="E2476:F2476"/>
    <mergeCell ref="H2478:I2478"/>
    <mergeCell ref="E2522:F2522"/>
    <mergeCell ref="E2523:F2523"/>
    <mergeCell ref="E2524:F2524"/>
    <mergeCell ref="E2525:F2525"/>
    <mergeCell ref="E2526:F2526"/>
    <mergeCell ref="E2527:F2527"/>
    <mergeCell ref="H2529:I2529"/>
    <mergeCell ref="E2531:F2531"/>
    <mergeCell ref="E2532:F2532"/>
    <mergeCell ref="E2533:F2533"/>
    <mergeCell ref="E2534:F2534"/>
    <mergeCell ref="E2535:F2535"/>
    <mergeCell ref="E2536:F2536"/>
    <mergeCell ref="E2537:F2537"/>
    <mergeCell ref="E2538:F2538"/>
    <mergeCell ref="H2540:I2540"/>
    <mergeCell ref="E2542:F2542"/>
    <mergeCell ref="E2543:F2543"/>
    <mergeCell ref="E2544:F2544"/>
    <mergeCell ref="E2545:F2545"/>
    <mergeCell ref="E2546:F2546"/>
    <mergeCell ref="E2547:F2547"/>
    <mergeCell ref="E2548:F2548"/>
    <mergeCell ref="H2550:I2550"/>
    <mergeCell ref="E2552:F2552"/>
    <mergeCell ref="E2553:F2553"/>
    <mergeCell ref="E2554:F2554"/>
    <mergeCell ref="E2555:F2555"/>
    <mergeCell ref="E2556:F2556"/>
    <mergeCell ref="E2557:F2557"/>
    <mergeCell ref="E2558:F2558"/>
    <mergeCell ref="E2559:F2559"/>
    <mergeCell ref="H2561:I2561"/>
    <mergeCell ref="E2563:F2563"/>
    <mergeCell ref="E2612:F2612"/>
    <mergeCell ref="E2613:F2613"/>
    <mergeCell ref="E2614:F2614"/>
    <mergeCell ref="E2615:F2615"/>
    <mergeCell ref="E2616:F2616"/>
    <mergeCell ref="E2617:F2617"/>
    <mergeCell ref="H2619:I2619"/>
    <mergeCell ref="E2621:F2621"/>
    <mergeCell ref="E2622:F2622"/>
    <mergeCell ref="E2623:F2623"/>
    <mergeCell ref="E2624:F2624"/>
    <mergeCell ref="E2625:F2625"/>
    <mergeCell ref="E2626:F2626"/>
    <mergeCell ref="E2585:F2585"/>
    <mergeCell ref="E2586:F2586"/>
    <mergeCell ref="E2587:F2587"/>
    <mergeCell ref="E2588:F2588"/>
    <mergeCell ref="E2589:F2589"/>
    <mergeCell ref="E2590:F2590"/>
    <mergeCell ref="H2592:I2592"/>
    <mergeCell ref="E2594:F2594"/>
    <mergeCell ref="E2595:F2595"/>
    <mergeCell ref="E2596:F2596"/>
    <mergeCell ref="E2597:F2597"/>
    <mergeCell ref="E2598:F2598"/>
    <mergeCell ref="E2599:F2599"/>
    <mergeCell ref="H2601:I2601"/>
    <mergeCell ref="E2603:F2603"/>
    <mergeCell ref="E2604:F2604"/>
    <mergeCell ref="E2605:F2605"/>
    <mergeCell ref="E2686:F2686"/>
    <mergeCell ref="E2687:F2687"/>
    <mergeCell ref="E2688:F2688"/>
    <mergeCell ref="H2690:I2690"/>
    <mergeCell ref="E2650:F2650"/>
    <mergeCell ref="E2651:F2651"/>
    <mergeCell ref="E2652:F2652"/>
    <mergeCell ref="E2653:F2653"/>
    <mergeCell ref="E2654:F2654"/>
    <mergeCell ref="E2655:F2655"/>
    <mergeCell ref="E2656:F2656"/>
    <mergeCell ref="H2658:I2658"/>
    <mergeCell ref="E2660:F2660"/>
    <mergeCell ref="E2661:F2661"/>
    <mergeCell ref="E2662:F2662"/>
    <mergeCell ref="E2663:F2663"/>
    <mergeCell ref="E2664:F2664"/>
    <mergeCell ref="E2665:F2665"/>
    <mergeCell ref="E2666:F2666"/>
    <mergeCell ref="E2667:F2667"/>
    <mergeCell ref="H2669:I2669"/>
    <mergeCell ref="E2753:F2753"/>
    <mergeCell ref="E2754:F2754"/>
    <mergeCell ref="E2713:F2713"/>
    <mergeCell ref="E2714:F2714"/>
    <mergeCell ref="E2715:F2715"/>
    <mergeCell ref="E2716:F2716"/>
    <mergeCell ref="E2717:F2717"/>
    <mergeCell ref="E2718:F2718"/>
    <mergeCell ref="E2719:F2719"/>
    <mergeCell ref="H2721:I2721"/>
    <mergeCell ref="E2723:F2723"/>
    <mergeCell ref="E2724:F2724"/>
    <mergeCell ref="E2725:F2725"/>
    <mergeCell ref="E2726:F2726"/>
    <mergeCell ref="E2727:F2727"/>
    <mergeCell ref="E2728:F2728"/>
    <mergeCell ref="E2729:F2729"/>
    <mergeCell ref="E2730:F2730"/>
    <mergeCell ref="H2732:I2732"/>
    <mergeCell ref="E2755:F2755"/>
    <mergeCell ref="E2756:F2756"/>
    <mergeCell ref="E2757:F2757"/>
    <mergeCell ref="E2758:F2758"/>
    <mergeCell ref="H2760:I2760"/>
    <mergeCell ref="E2762:F2762"/>
    <mergeCell ref="E2763:F2763"/>
    <mergeCell ref="E2764:F2764"/>
    <mergeCell ref="E2765:F2765"/>
    <mergeCell ref="E2766:F2766"/>
    <mergeCell ref="E2767:F2767"/>
    <mergeCell ref="E2768:F2768"/>
    <mergeCell ref="E2769:F2769"/>
    <mergeCell ref="H2771:I2771"/>
    <mergeCell ref="E2773:F2773"/>
    <mergeCell ref="E2774:F2774"/>
    <mergeCell ref="E2775:F2775"/>
    <mergeCell ref="E2807:F2807"/>
    <mergeCell ref="E2808:F2808"/>
    <mergeCell ref="E2809:F2809"/>
    <mergeCell ref="E2810:F2810"/>
    <mergeCell ref="E2811:F2811"/>
    <mergeCell ref="E2812:F2812"/>
    <mergeCell ref="E2813:F2813"/>
    <mergeCell ref="E2814:F2814"/>
    <mergeCell ref="E2815:F2815"/>
    <mergeCell ref="E2776:F2776"/>
    <mergeCell ref="E2777:F2777"/>
    <mergeCell ref="E2778:F2778"/>
    <mergeCell ref="E2779:F2779"/>
    <mergeCell ref="H2781:I2781"/>
    <mergeCell ref="E2783:F2783"/>
    <mergeCell ref="E2784:F2784"/>
    <mergeCell ref="E2785:F2785"/>
    <mergeCell ref="E2786:F2786"/>
    <mergeCell ref="E2787:F2787"/>
    <mergeCell ref="E2788:F2788"/>
    <mergeCell ref="E2789:F2789"/>
    <mergeCell ref="E2790:F2790"/>
    <mergeCell ref="H2792:I2792"/>
    <mergeCell ref="E2794:F2794"/>
    <mergeCell ref="E2795:F2795"/>
    <mergeCell ref="E2796:F2796"/>
    <mergeCell ref="E2863:F2863"/>
    <mergeCell ref="E2864:F2864"/>
    <mergeCell ref="E2865:F2865"/>
    <mergeCell ref="E2866:F2866"/>
    <mergeCell ref="H2868:I2868"/>
    <mergeCell ref="E2870:F2870"/>
    <mergeCell ref="E2871:F2871"/>
    <mergeCell ref="E2872:F2872"/>
    <mergeCell ref="E2873:F2873"/>
    <mergeCell ref="E2874:F2874"/>
    <mergeCell ref="E2875:F2875"/>
    <mergeCell ref="H2877:I2877"/>
    <mergeCell ref="E2879:F2879"/>
    <mergeCell ref="E2880:F2880"/>
    <mergeCell ref="E2881:F2881"/>
    <mergeCell ref="E2882:F2882"/>
    <mergeCell ref="E2839:F2839"/>
    <mergeCell ref="E2840:F2840"/>
    <mergeCell ref="E2841:F2841"/>
    <mergeCell ref="H2843:I2843"/>
    <mergeCell ref="E2845:F2845"/>
    <mergeCell ref="E2846:F2846"/>
    <mergeCell ref="E2847:F2847"/>
    <mergeCell ref="E2848:F2848"/>
    <mergeCell ref="E2849:F2849"/>
    <mergeCell ref="H2851:I2851"/>
    <mergeCell ref="E2853:F2853"/>
    <mergeCell ref="E2854:F2854"/>
    <mergeCell ref="E2855:F2855"/>
    <mergeCell ref="E2856:F2856"/>
    <mergeCell ref="E2857:F2857"/>
    <mergeCell ref="H2859:I2859"/>
    <mergeCell ref="E2920:F2920"/>
    <mergeCell ref="E2921:F2921"/>
    <mergeCell ref="E2922:F2922"/>
    <mergeCell ref="E2923:F2923"/>
    <mergeCell ref="E2924:F2924"/>
    <mergeCell ref="E2883:F2883"/>
    <mergeCell ref="E2884:F2884"/>
    <mergeCell ref="H2886:I2886"/>
    <mergeCell ref="E2888:F2888"/>
    <mergeCell ref="E2889:F2889"/>
    <mergeCell ref="E2890:F2890"/>
    <mergeCell ref="E2891:F2891"/>
    <mergeCell ref="H2893:I2893"/>
    <mergeCell ref="E2895:F2895"/>
    <mergeCell ref="E2896:F2896"/>
    <mergeCell ref="E2897:F2897"/>
    <mergeCell ref="E2898:F2898"/>
    <mergeCell ref="E2899:F2899"/>
    <mergeCell ref="E2900:F2900"/>
    <mergeCell ref="E2901:F2901"/>
    <mergeCell ref="E2902:F2902"/>
    <mergeCell ref="H2904:I2904"/>
    <mergeCell ref="E2965:F2965"/>
    <mergeCell ref="E2966:F2966"/>
    <mergeCell ref="H2926:I2926"/>
    <mergeCell ref="E2928:F2928"/>
    <mergeCell ref="E2929:F2929"/>
    <mergeCell ref="E2930:F2930"/>
    <mergeCell ref="E2931:F2931"/>
    <mergeCell ref="E2932:F2932"/>
    <mergeCell ref="E2933:F2933"/>
    <mergeCell ref="E2934:F2934"/>
    <mergeCell ref="H2936:I2936"/>
    <mergeCell ref="E2938:F2938"/>
    <mergeCell ref="E2939:F2939"/>
    <mergeCell ref="E2940:F2940"/>
    <mergeCell ref="E2941:F2941"/>
    <mergeCell ref="E2942:F2942"/>
    <mergeCell ref="E2943:F2943"/>
    <mergeCell ref="E2944:F2944"/>
    <mergeCell ref="E2945:F2945"/>
    <mergeCell ref="E3007:F3007"/>
    <mergeCell ref="E3008:F3008"/>
    <mergeCell ref="E2967:F2967"/>
    <mergeCell ref="E2968:F2968"/>
    <mergeCell ref="E2969:F2969"/>
    <mergeCell ref="E2970:F2970"/>
    <mergeCell ref="H2972:I2972"/>
    <mergeCell ref="E2974:F2974"/>
    <mergeCell ref="E2975:F2975"/>
    <mergeCell ref="E2976:F2976"/>
    <mergeCell ref="E2977:F2977"/>
    <mergeCell ref="E2978:F2978"/>
    <mergeCell ref="E2979:F2979"/>
    <mergeCell ref="E2980:F2980"/>
    <mergeCell ref="E2981:F2981"/>
    <mergeCell ref="E2982:F2982"/>
    <mergeCell ref="H2984:I2984"/>
    <mergeCell ref="E2986:F2986"/>
    <mergeCell ref="E2987:F2987"/>
    <mergeCell ref="E3009:F3009"/>
    <mergeCell ref="E3010:F3010"/>
    <mergeCell ref="E3011:F3011"/>
    <mergeCell ref="E3012:F3012"/>
    <mergeCell ref="E3013:F3013"/>
    <mergeCell ref="E3014:F3014"/>
    <mergeCell ref="E3015:F3015"/>
    <mergeCell ref="H3017:I3017"/>
    <mergeCell ref="E3019:F3019"/>
    <mergeCell ref="E3020:F3020"/>
    <mergeCell ref="E3021:F3021"/>
    <mergeCell ref="E3022:F3022"/>
    <mergeCell ref="E3023:F3023"/>
    <mergeCell ref="H3025:I3025"/>
    <mergeCell ref="E3027:F3027"/>
    <mergeCell ref="E3028:F3028"/>
    <mergeCell ref="E3029:F3029"/>
    <mergeCell ref="E3030:F3030"/>
    <mergeCell ref="E3031:F3031"/>
    <mergeCell ref="E3032:F3032"/>
    <mergeCell ref="E3033:F3033"/>
    <mergeCell ref="H3035:I3035"/>
    <mergeCell ref="E3037:F3037"/>
    <mergeCell ref="E3038:F3038"/>
    <mergeCell ref="E3039:F3039"/>
    <mergeCell ref="E3040:F3040"/>
    <mergeCell ref="E3041:F3041"/>
    <mergeCell ref="E3042:F3042"/>
    <mergeCell ref="E3043:F3043"/>
    <mergeCell ref="H3045:I3045"/>
    <mergeCell ref="E3047:F3047"/>
    <mergeCell ref="E3048:F3048"/>
    <mergeCell ref="E3049:F3049"/>
    <mergeCell ref="E3050:F3050"/>
    <mergeCell ref="E3090:F3090"/>
    <mergeCell ref="E3091:F3091"/>
    <mergeCell ref="H3093:I3093"/>
    <mergeCell ref="E3095:F3095"/>
    <mergeCell ref="E3096:F3096"/>
    <mergeCell ref="E3051:F3051"/>
    <mergeCell ref="H3053:I3053"/>
    <mergeCell ref="E3055:F3055"/>
    <mergeCell ref="E3056:F3056"/>
    <mergeCell ref="E3057:F3057"/>
    <mergeCell ref="E3058:F3058"/>
    <mergeCell ref="E3059:F3059"/>
    <mergeCell ref="E3060:F3060"/>
    <mergeCell ref="H3062:I3062"/>
    <mergeCell ref="E3064:F3064"/>
    <mergeCell ref="E3065:F3065"/>
    <mergeCell ref="E3066:F3066"/>
    <mergeCell ref="E3067:F3067"/>
    <mergeCell ref="E3068:F3068"/>
    <mergeCell ref="H3070:I3070"/>
    <mergeCell ref="E3072:F3072"/>
    <mergeCell ref="E3073:F3073"/>
    <mergeCell ref="E3177:F3177"/>
    <mergeCell ref="E3178:F3178"/>
    <mergeCell ref="E3139:F3139"/>
    <mergeCell ref="E3140:F3140"/>
    <mergeCell ref="E3141:F3141"/>
    <mergeCell ref="E3142:F3142"/>
    <mergeCell ref="E3143:F3143"/>
    <mergeCell ref="E3144:F3144"/>
    <mergeCell ref="E3145:F3145"/>
    <mergeCell ref="E3146:F3146"/>
    <mergeCell ref="E3147:F3147"/>
    <mergeCell ref="E3148:F3148"/>
    <mergeCell ref="H3150:I3150"/>
    <mergeCell ref="E3152:F3152"/>
    <mergeCell ref="E3153:F3153"/>
    <mergeCell ref="E3154:F3154"/>
    <mergeCell ref="E3155:F3155"/>
    <mergeCell ref="E3156:F3156"/>
    <mergeCell ref="E3157:F3157"/>
    <mergeCell ref="E3228:F3228"/>
    <mergeCell ref="E3229:F3229"/>
    <mergeCell ref="E3230:F3230"/>
    <mergeCell ref="E3231:F3231"/>
    <mergeCell ref="E3232:F3232"/>
    <mergeCell ref="H3234:I3234"/>
    <mergeCell ref="E3236:F3236"/>
    <mergeCell ref="E3237:F3237"/>
    <mergeCell ref="E3238:F3238"/>
    <mergeCell ref="E3239:F3239"/>
    <mergeCell ref="E3240:F3240"/>
    <mergeCell ref="E3241:F3241"/>
    <mergeCell ref="H3201:I3201"/>
    <mergeCell ref="E3203:F3203"/>
    <mergeCell ref="E3204:F3204"/>
    <mergeCell ref="E3205:F3205"/>
    <mergeCell ref="E3206:F3206"/>
    <mergeCell ref="E3207:F3207"/>
    <mergeCell ref="E3208:F3208"/>
    <mergeCell ref="E3209:F3209"/>
    <mergeCell ref="E3210:F3210"/>
    <mergeCell ref="E3211:F3211"/>
    <mergeCell ref="H3213:I3213"/>
    <mergeCell ref="E3215:F3215"/>
    <mergeCell ref="E3216:F3216"/>
    <mergeCell ref="E3217:F3217"/>
    <mergeCell ref="E3218:F3218"/>
    <mergeCell ref="E3219:F3219"/>
    <mergeCell ref="E3220:F3220"/>
    <mergeCell ref="E3288:F3288"/>
    <mergeCell ref="E3289:F3289"/>
    <mergeCell ref="E3290:F3290"/>
    <mergeCell ref="E3291:F3291"/>
    <mergeCell ref="E3292:F3292"/>
    <mergeCell ref="E3293:F3293"/>
    <mergeCell ref="H3295:I3295"/>
    <mergeCell ref="E3297:F3297"/>
    <mergeCell ref="E3298:F3298"/>
    <mergeCell ref="E3299:F3299"/>
    <mergeCell ref="E3300:F3300"/>
    <mergeCell ref="E3301:F3301"/>
    <mergeCell ref="E3302:F3302"/>
    <mergeCell ref="E3303:F3303"/>
    <mergeCell ref="E3304:F3304"/>
    <mergeCell ref="E3265:F3265"/>
    <mergeCell ref="E3266:F3266"/>
    <mergeCell ref="E3267:F3267"/>
    <mergeCell ref="E3268:F3268"/>
    <mergeCell ref="E3269:F3269"/>
    <mergeCell ref="E3270:F3270"/>
    <mergeCell ref="H3272:I3272"/>
    <mergeCell ref="E3274:F3274"/>
    <mergeCell ref="E3275:F3275"/>
    <mergeCell ref="E3276:F3276"/>
    <mergeCell ref="E3277:F3277"/>
    <mergeCell ref="E3278:F3278"/>
    <mergeCell ref="E3279:F3279"/>
    <mergeCell ref="E3280:F3280"/>
    <mergeCell ref="H3282:I3282"/>
    <mergeCell ref="E3284:F3284"/>
    <mergeCell ref="E3285:F3285"/>
    <mergeCell ref="E3305:F3305"/>
    <mergeCell ref="E3306:F3306"/>
    <mergeCell ref="H3308:I3308"/>
    <mergeCell ref="E3310:F3310"/>
    <mergeCell ref="E3311:F3311"/>
    <mergeCell ref="E3312:F3312"/>
    <mergeCell ref="E3313:F3313"/>
    <mergeCell ref="E3314:F3314"/>
    <mergeCell ref="E3315:F3315"/>
    <mergeCell ref="E3316:F3316"/>
    <mergeCell ref="E3317:F3317"/>
    <mergeCell ref="E3318:F3318"/>
    <mergeCell ref="E3319:F3319"/>
    <mergeCell ref="H3321:I3321"/>
    <mergeCell ref="E3323:F3323"/>
    <mergeCell ref="E3324:F3324"/>
    <mergeCell ref="E3325:F3325"/>
    <mergeCell ref="E3326:F3326"/>
    <mergeCell ref="E3327:F3327"/>
    <mergeCell ref="E3328:F3328"/>
    <mergeCell ref="E3329:F3329"/>
    <mergeCell ref="E3330:F3330"/>
    <mergeCell ref="E3331:F3331"/>
    <mergeCell ref="E3332:F3332"/>
    <mergeCell ref="H3334:I3334"/>
    <mergeCell ref="E3336:F3336"/>
    <mergeCell ref="E3337:F3337"/>
    <mergeCell ref="E3338:F3338"/>
    <mergeCell ref="E3339:F3339"/>
    <mergeCell ref="E3340:F3340"/>
    <mergeCell ref="E3341:F3341"/>
    <mergeCell ref="E3342:F3342"/>
    <mergeCell ref="E3343:F3343"/>
    <mergeCell ref="E3344:F3344"/>
    <mergeCell ref="E3345:F3345"/>
    <mergeCell ref="H3347:I3347"/>
    <mergeCell ref="E3349:F3349"/>
    <mergeCell ref="E3350:F3350"/>
    <mergeCell ref="E3351:F3351"/>
    <mergeCell ref="E3352:F3352"/>
    <mergeCell ref="E3353:F3353"/>
    <mergeCell ref="E3354:F3354"/>
    <mergeCell ref="E3355:F3355"/>
    <mergeCell ref="E3356:F3356"/>
    <mergeCell ref="E3357:F3357"/>
    <mergeCell ref="E3358:F3358"/>
    <mergeCell ref="H3360:I3360"/>
    <mergeCell ref="E3362:F3362"/>
    <mergeCell ref="E3363:F3363"/>
    <mergeCell ref="E3364:F3364"/>
    <mergeCell ref="E3365:F3365"/>
    <mergeCell ref="E3420:F3420"/>
    <mergeCell ref="H3422:I3422"/>
    <mergeCell ref="E3424:F3424"/>
    <mergeCell ref="E3425:F3425"/>
    <mergeCell ref="E3426:F3426"/>
    <mergeCell ref="E3427:F3427"/>
    <mergeCell ref="H3429:I3429"/>
    <mergeCell ref="E3431:F3431"/>
    <mergeCell ref="E3432:F3432"/>
    <mergeCell ref="E3433:F3433"/>
    <mergeCell ref="E3434:F3434"/>
    <mergeCell ref="E3387:F3387"/>
    <mergeCell ref="H3389:I3389"/>
    <mergeCell ref="E3391:F3391"/>
    <mergeCell ref="E3392:F3392"/>
    <mergeCell ref="E3393:F3393"/>
    <mergeCell ref="E3394:F3394"/>
    <mergeCell ref="E3395:F3395"/>
    <mergeCell ref="E3396:F3396"/>
    <mergeCell ref="H3398:I3398"/>
    <mergeCell ref="E3400:F3400"/>
    <mergeCell ref="E3401:F3401"/>
    <mergeCell ref="E3402:F3402"/>
    <mergeCell ref="H3404:I3404"/>
    <mergeCell ref="E3406:F3406"/>
    <mergeCell ref="E3407:F3407"/>
    <mergeCell ref="E3408:F3408"/>
    <mergeCell ref="H3410:I3410"/>
    <mergeCell ref="H3503:I3503"/>
    <mergeCell ref="E3505:F3505"/>
    <mergeCell ref="E3460:F3460"/>
    <mergeCell ref="H3462:I3462"/>
    <mergeCell ref="E3464:F3464"/>
    <mergeCell ref="E3465:F3465"/>
    <mergeCell ref="E3466:F3466"/>
    <mergeCell ref="E3467:F3467"/>
    <mergeCell ref="E3468:F3468"/>
    <mergeCell ref="E3469:F3469"/>
    <mergeCell ref="H3471:I3471"/>
    <mergeCell ref="E3473:F3473"/>
    <mergeCell ref="E3474:F3474"/>
    <mergeCell ref="E3475:F3475"/>
    <mergeCell ref="E3476:F3476"/>
    <mergeCell ref="E3477:F3477"/>
    <mergeCell ref="E3478:F3478"/>
    <mergeCell ref="E3479:F3479"/>
    <mergeCell ref="E3480:F3480"/>
    <mergeCell ref="E3506:F3506"/>
    <mergeCell ref="E3507:F3507"/>
    <mergeCell ref="E3508:F3508"/>
    <mergeCell ref="H3510:I3510"/>
    <mergeCell ref="E3512:F3512"/>
    <mergeCell ref="E3513:F3513"/>
    <mergeCell ref="E3514:F3514"/>
    <mergeCell ref="H3516:I3516"/>
    <mergeCell ref="E3518:F3518"/>
    <mergeCell ref="E3519:F3519"/>
    <mergeCell ref="E3520:F3520"/>
    <mergeCell ref="E3521:F3521"/>
    <mergeCell ref="E3522:F3522"/>
    <mergeCell ref="E3523:F3523"/>
    <mergeCell ref="H3525:I3525"/>
    <mergeCell ref="E3527:F3527"/>
    <mergeCell ref="E3528:F3528"/>
    <mergeCell ref="E3529:F3529"/>
    <mergeCell ref="E3530:F3530"/>
    <mergeCell ref="E3531:F3531"/>
    <mergeCell ref="E3532:F3532"/>
    <mergeCell ref="E3533:F3533"/>
    <mergeCell ref="E3534:F3534"/>
    <mergeCell ref="H3536:I3536"/>
    <mergeCell ref="E3538:F3538"/>
    <mergeCell ref="E3539:F3539"/>
    <mergeCell ref="E3540:F3540"/>
    <mergeCell ref="E3541:F3541"/>
    <mergeCell ref="H3543:I3543"/>
    <mergeCell ref="E3545:F3545"/>
    <mergeCell ref="E3546:F3546"/>
    <mergeCell ref="E3547:F3547"/>
    <mergeCell ref="E3548:F3548"/>
    <mergeCell ref="H3550:I3550"/>
    <mergeCell ref="H3612:I3612"/>
    <mergeCell ref="E3614:F3614"/>
    <mergeCell ref="E3615:F3615"/>
    <mergeCell ref="E3616:F3616"/>
    <mergeCell ref="E3575:F3575"/>
    <mergeCell ref="E3576:F3576"/>
    <mergeCell ref="E3577:F3577"/>
    <mergeCell ref="E3578:F3578"/>
    <mergeCell ref="E3579:F3579"/>
    <mergeCell ref="E3580:F3580"/>
    <mergeCell ref="E3581:F3581"/>
    <mergeCell ref="H3583:I3583"/>
    <mergeCell ref="E3585:F3585"/>
    <mergeCell ref="E3586:F3586"/>
    <mergeCell ref="E3587:F3587"/>
    <mergeCell ref="E3588:F3588"/>
    <mergeCell ref="E3589:F3589"/>
    <mergeCell ref="E3590:F3590"/>
    <mergeCell ref="E3591:F3591"/>
    <mergeCell ref="E3592:F3592"/>
    <mergeCell ref="E3593:F3593"/>
    <mergeCell ref="E3644:F3644"/>
    <mergeCell ref="E3645:F3645"/>
    <mergeCell ref="E3646:F3646"/>
    <mergeCell ref="H3648:I3648"/>
    <mergeCell ref="E3650:F3650"/>
    <mergeCell ref="E3651:F3651"/>
    <mergeCell ref="E3652:F3652"/>
    <mergeCell ref="H3654:I3654"/>
    <mergeCell ref="E3656:F3656"/>
    <mergeCell ref="E3657:F3657"/>
    <mergeCell ref="E3658:F3658"/>
    <mergeCell ref="E3659:F3659"/>
    <mergeCell ref="E3660:F3660"/>
    <mergeCell ref="E3661:F3661"/>
    <mergeCell ref="E3662:F3662"/>
    <mergeCell ref="E3617:F3617"/>
    <mergeCell ref="E3618:F3618"/>
    <mergeCell ref="H3620:I3620"/>
    <mergeCell ref="E3622:F3622"/>
    <mergeCell ref="E3623:F3623"/>
    <mergeCell ref="E3624:F3624"/>
    <mergeCell ref="E3625:F3625"/>
    <mergeCell ref="E3626:F3626"/>
    <mergeCell ref="E3627:F3627"/>
    <mergeCell ref="E3628:F3628"/>
    <mergeCell ref="H3630:I3630"/>
    <mergeCell ref="E3632:F3632"/>
    <mergeCell ref="E3633:F3633"/>
    <mergeCell ref="E3634:F3634"/>
    <mergeCell ref="H3636:I3636"/>
    <mergeCell ref="E3638:F3638"/>
    <mergeCell ref="E3639:F3639"/>
    <mergeCell ref="E3663:F3663"/>
    <mergeCell ref="E3664:F3664"/>
    <mergeCell ref="H3666:I3666"/>
    <mergeCell ref="E3668:F3668"/>
    <mergeCell ref="E3669:F3669"/>
    <mergeCell ref="E3670:F3670"/>
    <mergeCell ref="E3671:F3671"/>
    <mergeCell ref="E3672:F3672"/>
    <mergeCell ref="E3673:F3673"/>
    <mergeCell ref="E3674:F3674"/>
    <mergeCell ref="E3675:F3675"/>
    <mergeCell ref="E3676:F3676"/>
    <mergeCell ref="H3678:I3678"/>
    <mergeCell ref="E3680:F3680"/>
    <mergeCell ref="E3681:F3681"/>
    <mergeCell ref="E3682:F3682"/>
    <mergeCell ref="E3683:F3683"/>
    <mergeCell ref="E3725:F3725"/>
    <mergeCell ref="E3684:F3684"/>
    <mergeCell ref="E3685:F3685"/>
    <mergeCell ref="E3686:F3686"/>
    <mergeCell ref="E3687:F3687"/>
    <mergeCell ref="E3688:F3688"/>
    <mergeCell ref="H3690:I3690"/>
    <mergeCell ref="E3692:F3692"/>
    <mergeCell ref="E3693:F3693"/>
    <mergeCell ref="E3694:F3694"/>
    <mergeCell ref="E3695:F3695"/>
    <mergeCell ref="E3696:F3696"/>
    <mergeCell ref="E3697:F3697"/>
    <mergeCell ref="E3698:F3698"/>
    <mergeCell ref="E3699:F3699"/>
    <mergeCell ref="E3700:F3700"/>
    <mergeCell ref="H3702:I3702"/>
    <mergeCell ref="E3704:F3704"/>
    <mergeCell ref="E3757:F3757"/>
    <mergeCell ref="E3758:F3758"/>
    <mergeCell ref="E3759:F3759"/>
    <mergeCell ref="E3760:F3760"/>
    <mergeCell ref="E3761:F3761"/>
    <mergeCell ref="H3763:I3763"/>
    <mergeCell ref="E3765:F3765"/>
    <mergeCell ref="E3766:F3766"/>
    <mergeCell ref="E3767:F3767"/>
    <mergeCell ref="E3768:F3768"/>
    <mergeCell ref="E3769:F3769"/>
    <mergeCell ref="E3726:F3726"/>
    <mergeCell ref="E3727:F3727"/>
    <mergeCell ref="E3728:F3728"/>
    <mergeCell ref="E3729:F3729"/>
    <mergeCell ref="H3731:I3731"/>
    <mergeCell ref="E3733:F3733"/>
    <mergeCell ref="E3734:F3734"/>
    <mergeCell ref="E3735:F3735"/>
    <mergeCell ref="E3736:F3736"/>
    <mergeCell ref="E3737:F3737"/>
    <mergeCell ref="H3739:I3739"/>
    <mergeCell ref="E3741:F3741"/>
    <mergeCell ref="E3742:F3742"/>
    <mergeCell ref="E3743:F3743"/>
    <mergeCell ref="E3744:F3744"/>
    <mergeCell ref="E3745:F3745"/>
    <mergeCell ref="H3747:I3747"/>
    <mergeCell ref="E3821:F3821"/>
    <mergeCell ref="H3771:I3771"/>
    <mergeCell ref="E3773:F3773"/>
    <mergeCell ref="E3774:F3774"/>
    <mergeCell ref="E3775:F3775"/>
    <mergeCell ref="H3777:I3777"/>
    <mergeCell ref="E3779:F3779"/>
    <mergeCell ref="E3780:F3780"/>
    <mergeCell ref="E3781:F3781"/>
    <mergeCell ref="H3783:I3783"/>
    <mergeCell ref="E3785:F3785"/>
    <mergeCell ref="E3786:F3786"/>
    <mergeCell ref="E3787:F3787"/>
    <mergeCell ref="H3789:I3789"/>
    <mergeCell ref="E3791:F3791"/>
    <mergeCell ref="E3792:F3792"/>
    <mergeCell ref="E3793:F3793"/>
    <mergeCell ref="H3795:I3795"/>
    <mergeCell ref="H3849:I3849"/>
    <mergeCell ref="E3851:F3851"/>
    <mergeCell ref="E3852:F3852"/>
    <mergeCell ref="E3853:F3853"/>
    <mergeCell ref="H3855:I3855"/>
    <mergeCell ref="E3857:F3857"/>
    <mergeCell ref="E3858:F3858"/>
    <mergeCell ref="E3859:F3859"/>
    <mergeCell ref="H3861:I3861"/>
    <mergeCell ref="E3863:F3863"/>
    <mergeCell ref="E3864:F3864"/>
    <mergeCell ref="E3865:F3865"/>
    <mergeCell ref="H3867:I3867"/>
    <mergeCell ref="E3869:F3869"/>
    <mergeCell ref="E3870:F3870"/>
    <mergeCell ref="E3871:F3871"/>
    <mergeCell ref="E3822:F3822"/>
    <mergeCell ref="E3823:F3823"/>
    <mergeCell ref="H3825:I3825"/>
    <mergeCell ref="E3827:F3827"/>
    <mergeCell ref="E3828:F3828"/>
    <mergeCell ref="E3829:F3829"/>
    <mergeCell ref="H3831:I3831"/>
    <mergeCell ref="E3833:F3833"/>
    <mergeCell ref="E3834:F3834"/>
    <mergeCell ref="E3835:F3835"/>
    <mergeCell ref="H3837:I3837"/>
    <mergeCell ref="E3839:F3839"/>
    <mergeCell ref="E3840:F3840"/>
    <mergeCell ref="E3841:F3841"/>
    <mergeCell ref="H3843:I3843"/>
    <mergeCell ref="E3845:F3845"/>
    <mergeCell ref="H3957:I3957"/>
    <mergeCell ref="E3959:F3959"/>
    <mergeCell ref="E3960:F3960"/>
    <mergeCell ref="E3961:F3961"/>
    <mergeCell ref="H3963:I3963"/>
    <mergeCell ref="E3965:F3965"/>
    <mergeCell ref="E3966:F3966"/>
    <mergeCell ref="E3967:F3967"/>
    <mergeCell ref="H3969:I3969"/>
    <mergeCell ref="E3971:F3971"/>
    <mergeCell ref="E3972:F3972"/>
    <mergeCell ref="E3973:F3973"/>
    <mergeCell ref="E3924:F3924"/>
    <mergeCell ref="E3925:F3925"/>
    <mergeCell ref="H3927:I3927"/>
    <mergeCell ref="E3929:F3929"/>
    <mergeCell ref="E3930:F3930"/>
    <mergeCell ref="E3931:F3931"/>
    <mergeCell ref="H3933:I3933"/>
    <mergeCell ref="E3935:F3935"/>
    <mergeCell ref="E3936:F3936"/>
    <mergeCell ref="E3937:F3937"/>
    <mergeCell ref="H3939:I3939"/>
    <mergeCell ref="E3941:F3941"/>
    <mergeCell ref="E3942:F3942"/>
    <mergeCell ref="E3943:F3943"/>
    <mergeCell ref="H3945:I3945"/>
    <mergeCell ref="E3947:F3947"/>
    <mergeCell ref="E3948:F3948"/>
    <mergeCell ref="E4035:F4035"/>
    <mergeCell ref="E4036:F4036"/>
    <mergeCell ref="E3995:F3995"/>
    <mergeCell ref="E3996:F3996"/>
    <mergeCell ref="E3997:F3997"/>
    <mergeCell ref="E3998:F3998"/>
    <mergeCell ref="E3999:F3999"/>
    <mergeCell ref="H4001:I4001"/>
    <mergeCell ref="E4003:F4003"/>
    <mergeCell ref="E4004:F4004"/>
    <mergeCell ref="E4005:F4005"/>
    <mergeCell ref="E4006:F4006"/>
    <mergeCell ref="E4007:F4007"/>
    <mergeCell ref="E4008:F4008"/>
    <mergeCell ref="H4010:I4010"/>
    <mergeCell ref="E4012:F4012"/>
    <mergeCell ref="E4013:F4013"/>
    <mergeCell ref="E4014:F4014"/>
    <mergeCell ref="E4015:F4015"/>
    <mergeCell ref="H4079:I4079"/>
    <mergeCell ref="E4081:F4081"/>
    <mergeCell ref="E4082:F4082"/>
    <mergeCell ref="E4083:F4083"/>
    <mergeCell ref="E4084:F4084"/>
    <mergeCell ref="E4037:F4037"/>
    <mergeCell ref="H4039:I4039"/>
    <mergeCell ref="E4041:F4041"/>
    <mergeCell ref="E4042:F4042"/>
    <mergeCell ref="E4043:F4043"/>
    <mergeCell ref="H4045:I4045"/>
    <mergeCell ref="E4047:F4047"/>
    <mergeCell ref="E4048:F4048"/>
    <mergeCell ref="E4049:F4049"/>
    <mergeCell ref="H4051:I4051"/>
    <mergeCell ref="E4053:F4053"/>
    <mergeCell ref="E4054:F4054"/>
    <mergeCell ref="E4055:F4055"/>
    <mergeCell ref="H4057:I4057"/>
    <mergeCell ref="E4059:F4059"/>
    <mergeCell ref="E4060:F4060"/>
    <mergeCell ref="E4061:F4061"/>
    <mergeCell ref="E4085:F4085"/>
    <mergeCell ref="E4086:F4086"/>
    <mergeCell ref="H4088:I4088"/>
    <mergeCell ref="E4090:F4090"/>
    <mergeCell ref="E4091:F4091"/>
    <mergeCell ref="E4092:F4092"/>
    <mergeCell ref="E4093:F4093"/>
    <mergeCell ref="E4094:F4094"/>
    <mergeCell ref="E4095:F4095"/>
    <mergeCell ref="H4097:I4097"/>
    <mergeCell ref="E4099:F4099"/>
    <mergeCell ref="E4100:F4100"/>
    <mergeCell ref="E4101:F4101"/>
    <mergeCell ref="E4102:F4102"/>
    <mergeCell ref="H4104:I4104"/>
    <mergeCell ref="E4106:F4106"/>
    <mergeCell ref="E4107:F4107"/>
    <mergeCell ref="E4151:F4151"/>
    <mergeCell ref="E4108:F4108"/>
    <mergeCell ref="E4109:F4109"/>
    <mergeCell ref="E4110:F4110"/>
    <mergeCell ref="E4111:F4111"/>
    <mergeCell ref="E4112:F4112"/>
    <mergeCell ref="E4113:F4113"/>
    <mergeCell ref="E4114:F4114"/>
    <mergeCell ref="E4115:F4115"/>
    <mergeCell ref="H4117:I4117"/>
    <mergeCell ref="E4119:F4119"/>
    <mergeCell ref="E4120:F4120"/>
    <mergeCell ref="E4121:F4121"/>
    <mergeCell ref="E4122:F4122"/>
    <mergeCell ref="E4123:F4123"/>
    <mergeCell ref="H4125:I4125"/>
    <mergeCell ref="E4127:F4127"/>
    <mergeCell ref="E4128:F4128"/>
    <mergeCell ref="E4183:F4183"/>
    <mergeCell ref="E4184:F4184"/>
    <mergeCell ref="E4185:F4185"/>
    <mergeCell ref="H4187:I4187"/>
    <mergeCell ref="E4189:F4189"/>
    <mergeCell ref="E4190:F4190"/>
    <mergeCell ref="E4191:F4191"/>
    <mergeCell ref="H4193:I4193"/>
    <mergeCell ref="E4195:F4195"/>
    <mergeCell ref="E4196:F4196"/>
    <mergeCell ref="E4197:F4197"/>
    <mergeCell ref="E4152:F4152"/>
    <mergeCell ref="E4153:F4153"/>
    <mergeCell ref="H4155:I4155"/>
    <mergeCell ref="E4157:F4157"/>
    <mergeCell ref="E4158:F4158"/>
    <mergeCell ref="E4159:F4159"/>
    <mergeCell ref="H4161:I4161"/>
    <mergeCell ref="E4163:F4163"/>
    <mergeCell ref="E4164:F4164"/>
    <mergeCell ref="E4165:F4165"/>
    <mergeCell ref="H4167:I4167"/>
    <mergeCell ref="E4169:F4169"/>
    <mergeCell ref="E4170:F4170"/>
    <mergeCell ref="E4171:F4171"/>
    <mergeCell ref="E4172:F4172"/>
    <mergeCell ref="E4173:F4173"/>
    <mergeCell ref="E4174:F4174"/>
    <mergeCell ref="E4256:F4256"/>
    <mergeCell ref="E4257:F4257"/>
    <mergeCell ref="E4258:F4258"/>
    <mergeCell ref="H4260:I4260"/>
    <mergeCell ref="E4262:F4262"/>
    <mergeCell ref="E4263:F4263"/>
    <mergeCell ref="E4264:F4264"/>
    <mergeCell ref="E4223:F4223"/>
    <mergeCell ref="E4224:F4224"/>
    <mergeCell ref="E4225:F4225"/>
    <mergeCell ref="E4226:F4226"/>
    <mergeCell ref="E4227:F4227"/>
    <mergeCell ref="E4228:F4228"/>
    <mergeCell ref="H4230:I4230"/>
    <mergeCell ref="E4232:F4232"/>
    <mergeCell ref="E4233:F4233"/>
    <mergeCell ref="E4234:F4234"/>
    <mergeCell ref="E4235:F4235"/>
    <mergeCell ref="E4236:F4236"/>
    <mergeCell ref="E4237:F4237"/>
    <mergeCell ref="E4238:F4238"/>
    <mergeCell ref="H4240:I4240"/>
    <mergeCell ref="E4242:F4242"/>
    <mergeCell ref="E4243:F4243"/>
    <mergeCell ref="E4328:F4328"/>
    <mergeCell ref="H4330:I4330"/>
    <mergeCell ref="E4288:F4288"/>
    <mergeCell ref="E4289:F4289"/>
    <mergeCell ref="E4290:F4290"/>
    <mergeCell ref="E4291:F4291"/>
    <mergeCell ref="H4293:I4293"/>
    <mergeCell ref="E4295:F4295"/>
    <mergeCell ref="E4296:F4296"/>
    <mergeCell ref="E4297:F4297"/>
    <mergeCell ref="E4298:F4298"/>
    <mergeCell ref="E4299:F4299"/>
    <mergeCell ref="H4301:I4301"/>
    <mergeCell ref="E4303:F4303"/>
    <mergeCell ref="E4304:F4304"/>
    <mergeCell ref="E4305:F4305"/>
    <mergeCell ref="E4306:F4306"/>
    <mergeCell ref="E4307:F4307"/>
    <mergeCell ref="E4308:F4308"/>
    <mergeCell ref="E4332:F4332"/>
    <mergeCell ref="E4333:F4333"/>
    <mergeCell ref="E4334:F4334"/>
    <mergeCell ref="H4336:I4336"/>
    <mergeCell ref="E4338:F4338"/>
    <mergeCell ref="E4339:F4339"/>
    <mergeCell ref="E4340:F4340"/>
    <mergeCell ref="H4342:I4342"/>
    <mergeCell ref="E4344:F4344"/>
    <mergeCell ref="E4345:F4345"/>
    <mergeCell ref="E4346:F4346"/>
    <mergeCell ref="H4348:I4348"/>
    <mergeCell ref="E4350:F4350"/>
    <mergeCell ref="E4351:F4351"/>
    <mergeCell ref="E4352:F4352"/>
    <mergeCell ref="H4354:I4354"/>
    <mergeCell ref="E4356:F4356"/>
    <mergeCell ref="E4357:F4357"/>
    <mergeCell ref="E4358:F4358"/>
    <mergeCell ref="E4359:F4359"/>
    <mergeCell ref="E4360:F4360"/>
    <mergeCell ref="E4361:F4361"/>
    <mergeCell ref="E4362:F4362"/>
    <mergeCell ref="H4364:I4364"/>
    <mergeCell ref="E4366:F4366"/>
    <mergeCell ref="E4367:F4367"/>
    <mergeCell ref="E4368:F4368"/>
    <mergeCell ref="E4369:F4369"/>
    <mergeCell ref="E4370:F4370"/>
    <mergeCell ref="E4371:F4371"/>
    <mergeCell ref="E4372:F4372"/>
    <mergeCell ref="E4373:F4373"/>
    <mergeCell ref="H4375:I4375"/>
    <mergeCell ref="E4377:F4377"/>
    <mergeCell ref="E4416:F4416"/>
    <mergeCell ref="E4417:F4417"/>
    <mergeCell ref="E4378:F4378"/>
    <mergeCell ref="E4379:F4379"/>
    <mergeCell ref="E4380:F4380"/>
    <mergeCell ref="E4381:F4381"/>
    <mergeCell ref="E4382:F4382"/>
    <mergeCell ref="E4383:F4383"/>
    <mergeCell ref="E4384:F4384"/>
    <mergeCell ref="H4386:I4386"/>
    <mergeCell ref="E4388:F4388"/>
    <mergeCell ref="E4389:F4389"/>
    <mergeCell ref="E4390:F4390"/>
    <mergeCell ref="E4391:F4391"/>
    <mergeCell ref="E4392:F4392"/>
    <mergeCell ref="E4393:F4393"/>
    <mergeCell ref="E4394:F4394"/>
    <mergeCell ref="E4395:F4395"/>
    <mergeCell ref="E4396:F4396"/>
    <mergeCell ref="E4456:F4456"/>
    <mergeCell ref="E4457:F4457"/>
    <mergeCell ref="E4418:F4418"/>
    <mergeCell ref="E4419:F4419"/>
    <mergeCell ref="E4420:F4420"/>
    <mergeCell ref="E4421:F4421"/>
    <mergeCell ref="H4423:I4423"/>
    <mergeCell ref="E4425:F4425"/>
    <mergeCell ref="E4426:F4426"/>
    <mergeCell ref="E4427:F4427"/>
    <mergeCell ref="E4428:F4428"/>
    <mergeCell ref="E4429:F4429"/>
    <mergeCell ref="E4430:F4430"/>
    <mergeCell ref="E4431:F4431"/>
    <mergeCell ref="E4432:F4432"/>
    <mergeCell ref="E4433:F4433"/>
    <mergeCell ref="E4434:F4434"/>
    <mergeCell ref="H4436:I4436"/>
    <mergeCell ref="E4438:F4438"/>
    <mergeCell ref="E4496:F4496"/>
    <mergeCell ref="E4497:F4497"/>
    <mergeCell ref="E4458:F4458"/>
    <mergeCell ref="E4459:F4459"/>
    <mergeCell ref="E4460:F4460"/>
    <mergeCell ref="H4462:I4462"/>
    <mergeCell ref="E4464:F4464"/>
    <mergeCell ref="E4465:F4465"/>
    <mergeCell ref="E4466:F4466"/>
    <mergeCell ref="E4467:F4467"/>
    <mergeCell ref="E4468:F4468"/>
    <mergeCell ref="E4469:F4469"/>
    <mergeCell ref="E4470:F4470"/>
    <mergeCell ref="E4471:F4471"/>
    <mergeCell ref="E4472:F4472"/>
    <mergeCell ref="E4473:F4473"/>
    <mergeCell ref="H4475:I4475"/>
    <mergeCell ref="E4477:F4477"/>
    <mergeCell ref="E4478:F4478"/>
    <mergeCell ref="H4537:I4537"/>
    <mergeCell ref="E4539:F4539"/>
    <mergeCell ref="E4498:F4498"/>
    <mergeCell ref="E4499:F4499"/>
    <mergeCell ref="H4501:I4501"/>
    <mergeCell ref="E4503:F4503"/>
    <mergeCell ref="E4504:F4504"/>
    <mergeCell ref="E4505:F4505"/>
    <mergeCell ref="E4506:F4506"/>
    <mergeCell ref="E4507:F4507"/>
    <mergeCell ref="E4508:F4508"/>
    <mergeCell ref="E4509:F4509"/>
    <mergeCell ref="E4510:F4510"/>
    <mergeCell ref="E4511:F4511"/>
    <mergeCell ref="E4512:F4512"/>
    <mergeCell ref="H4514:I4514"/>
    <mergeCell ref="E4516:F4516"/>
    <mergeCell ref="E4517:F4517"/>
    <mergeCell ref="E4518:F4518"/>
    <mergeCell ref="E4576:F4576"/>
    <mergeCell ref="E4577:F4577"/>
    <mergeCell ref="E4540:F4540"/>
    <mergeCell ref="E4541:F4541"/>
    <mergeCell ref="E4542:F4542"/>
    <mergeCell ref="E4543:F4543"/>
    <mergeCell ref="E4544:F4544"/>
    <mergeCell ref="E4545:F4545"/>
    <mergeCell ref="E4546:F4546"/>
    <mergeCell ref="E4547:F4547"/>
    <mergeCell ref="E4548:F4548"/>
    <mergeCell ref="H4550:I4550"/>
    <mergeCell ref="E4552:F4552"/>
    <mergeCell ref="E4553:F4553"/>
    <mergeCell ref="E4554:F4554"/>
    <mergeCell ref="E4555:F4555"/>
    <mergeCell ref="E4556:F4556"/>
    <mergeCell ref="E4557:F4557"/>
    <mergeCell ref="E4558:F4558"/>
    <mergeCell ref="E4614:F4614"/>
    <mergeCell ref="E4615:F4615"/>
    <mergeCell ref="E4578:F4578"/>
    <mergeCell ref="E4579:F4579"/>
    <mergeCell ref="E4580:F4580"/>
    <mergeCell ref="E4581:F4581"/>
    <mergeCell ref="E4582:F4582"/>
    <mergeCell ref="E4583:F4583"/>
    <mergeCell ref="E4584:F4584"/>
    <mergeCell ref="E4585:F4585"/>
    <mergeCell ref="E4586:F4586"/>
    <mergeCell ref="H4588:I4588"/>
    <mergeCell ref="E4590:F4590"/>
    <mergeCell ref="E4591:F4591"/>
    <mergeCell ref="E4592:F4592"/>
    <mergeCell ref="E4593:F4593"/>
    <mergeCell ref="E4594:F4594"/>
    <mergeCell ref="E4595:F4595"/>
    <mergeCell ref="E4596:F4596"/>
    <mergeCell ref="E4658:F4658"/>
    <mergeCell ref="E4659:F4659"/>
    <mergeCell ref="E4616:F4616"/>
    <mergeCell ref="E4617:F4617"/>
    <mergeCell ref="H4619:I4619"/>
    <mergeCell ref="E4621:F4621"/>
    <mergeCell ref="E4622:F4622"/>
    <mergeCell ref="E4623:F4623"/>
    <mergeCell ref="E4624:F4624"/>
    <mergeCell ref="H4626:I4626"/>
    <mergeCell ref="E4628:F4628"/>
    <mergeCell ref="E4629:F4629"/>
    <mergeCell ref="E4630:F4630"/>
    <mergeCell ref="E4631:F4631"/>
    <mergeCell ref="H4633:I4633"/>
    <mergeCell ref="E4635:F4635"/>
    <mergeCell ref="E4636:F4636"/>
    <mergeCell ref="E4637:F4637"/>
    <mergeCell ref="E4638:F4638"/>
    <mergeCell ref="E4700:F4700"/>
    <mergeCell ref="E4701:F4701"/>
    <mergeCell ref="E4660:F4660"/>
    <mergeCell ref="E4661:F4661"/>
    <mergeCell ref="E4662:F4662"/>
    <mergeCell ref="E4663:F4663"/>
    <mergeCell ref="E4664:F4664"/>
    <mergeCell ref="H4666:I4666"/>
    <mergeCell ref="E4668:F4668"/>
    <mergeCell ref="E4669:F4669"/>
    <mergeCell ref="E4670:F4670"/>
    <mergeCell ref="E4671:F4671"/>
    <mergeCell ref="E4672:F4672"/>
    <mergeCell ref="E4673:F4673"/>
    <mergeCell ref="E4674:F4674"/>
    <mergeCell ref="H4676:I4676"/>
    <mergeCell ref="E4678:F4678"/>
    <mergeCell ref="E4679:F4679"/>
    <mergeCell ref="E4680:F4680"/>
    <mergeCell ref="E4744:F4744"/>
    <mergeCell ref="E4745:F4745"/>
    <mergeCell ref="E4702:F4702"/>
    <mergeCell ref="E4703:F4703"/>
    <mergeCell ref="H4705:I4705"/>
    <mergeCell ref="E4707:F4707"/>
    <mergeCell ref="E4708:F4708"/>
    <mergeCell ref="E4709:F4709"/>
    <mergeCell ref="E4710:F4710"/>
    <mergeCell ref="E4711:F4711"/>
    <mergeCell ref="E4712:F4712"/>
    <mergeCell ref="E4713:F4713"/>
    <mergeCell ref="H4715:I4715"/>
    <mergeCell ref="E4717:F4717"/>
    <mergeCell ref="E4718:F4718"/>
    <mergeCell ref="E4719:F4719"/>
    <mergeCell ref="E4720:F4720"/>
    <mergeCell ref="E4721:F4721"/>
    <mergeCell ref="E4722:F4722"/>
    <mergeCell ref="H4791:I4791"/>
    <mergeCell ref="E4793:F4793"/>
    <mergeCell ref="E4746:F4746"/>
    <mergeCell ref="E4747:F4747"/>
    <mergeCell ref="H4749:I4749"/>
    <mergeCell ref="E4751:F4751"/>
    <mergeCell ref="E4752:F4752"/>
    <mergeCell ref="E4753:F4753"/>
    <mergeCell ref="H4755:I4755"/>
    <mergeCell ref="E4757:F4757"/>
    <mergeCell ref="E4758:F4758"/>
    <mergeCell ref="E4759:F4759"/>
    <mergeCell ref="H4761:I4761"/>
    <mergeCell ref="E4763:F4763"/>
    <mergeCell ref="E4764:F4764"/>
    <mergeCell ref="E4765:F4765"/>
    <mergeCell ref="H4767:I4767"/>
    <mergeCell ref="E4769:F4769"/>
    <mergeCell ref="E4770:F4770"/>
    <mergeCell ref="E4836:F4836"/>
    <mergeCell ref="E4837:F4837"/>
    <mergeCell ref="E4794:F4794"/>
    <mergeCell ref="E4795:F4795"/>
    <mergeCell ref="H4797:I4797"/>
    <mergeCell ref="E4799:F4799"/>
    <mergeCell ref="E4800:F4800"/>
    <mergeCell ref="E4801:F4801"/>
    <mergeCell ref="H4803:I4803"/>
    <mergeCell ref="E4805:F4805"/>
    <mergeCell ref="E4806:F4806"/>
    <mergeCell ref="E4807:F4807"/>
    <mergeCell ref="H4809:I4809"/>
    <mergeCell ref="E4811:F4811"/>
    <mergeCell ref="E4812:F4812"/>
    <mergeCell ref="E4813:F4813"/>
    <mergeCell ref="H4815:I4815"/>
    <mergeCell ref="E4817:F4817"/>
    <mergeCell ref="E4818:F4818"/>
    <mergeCell ref="E4878:F4878"/>
    <mergeCell ref="E4879:F4879"/>
    <mergeCell ref="E4838:F4838"/>
    <mergeCell ref="E4839:F4839"/>
    <mergeCell ref="H4841:I4841"/>
    <mergeCell ref="E4843:F4843"/>
    <mergeCell ref="E4844:F4844"/>
    <mergeCell ref="E4845:F4845"/>
    <mergeCell ref="E4846:F4846"/>
    <mergeCell ref="E4847:F4847"/>
    <mergeCell ref="E4848:F4848"/>
    <mergeCell ref="H4850:I4850"/>
    <mergeCell ref="E4852:F4852"/>
    <mergeCell ref="E4853:F4853"/>
    <mergeCell ref="E4854:F4854"/>
    <mergeCell ref="E4855:F4855"/>
    <mergeCell ref="E4856:F4856"/>
    <mergeCell ref="E4857:F4857"/>
    <mergeCell ref="H4859:I4859"/>
    <mergeCell ref="E4920:F4920"/>
    <mergeCell ref="H4922:I4922"/>
    <mergeCell ref="H4881:I4881"/>
    <mergeCell ref="E4883:F4883"/>
    <mergeCell ref="E4884:F4884"/>
    <mergeCell ref="E4885:F4885"/>
    <mergeCell ref="E4886:F4886"/>
    <mergeCell ref="E4887:F4887"/>
    <mergeCell ref="E4888:F4888"/>
    <mergeCell ref="E4889:F4889"/>
    <mergeCell ref="H4891:I4891"/>
    <mergeCell ref="E4893:F4893"/>
    <mergeCell ref="E4894:F4894"/>
    <mergeCell ref="E4895:F4895"/>
    <mergeCell ref="E4896:F4896"/>
    <mergeCell ref="E4897:F4897"/>
    <mergeCell ref="E4898:F4898"/>
    <mergeCell ref="E4899:F4899"/>
    <mergeCell ref="E4900:F4900"/>
    <mergeCell ref="H4967:I4967"/>
    <mergeCell ref="E4969:F4969"/>
    <mergeCell ref="E4924:F4924"/>
    <mergeCell ref="E4925:F4925"/>
    <mergeCell ref="E4926:F4926"/>
    <mergeCell ref="E4927:F4927"/>
    <mergeCell ref="E4928:F4928"/>
    <mergeCell ref="E4929:F4929"/>
    <mergeCell ref="E4930:F4930"/>
    <mergeCell ref="E4931:F4931"/>
    <mergeCell ref="H4933:I4933"/>
    <mergeCell ref="E4935:F4935"/>
    <mergeCell ref="E4936:F4936"/>
    <mergeCell ref="E4937:F4937"/>
    <mergeCell ref="E4938:F4938"/>
    <mergeCell ref="H4940:I4940"/>
    <mergeCell ref="E4942:F4942"/>
    <mergeCell ref="E4943:F4943"/>
    <mergeCell ref="E4944:F4944"/>
    <mergeCell ref="A5009:C5009"/>
    <mergeCell ref="F5009:G5009"/>
    <mergeCell ref="H5009:J5009"/>
    <mergeCell ref="E4991:F4991"/>
    <mergeCell ref="E4992:F4992"/>
    <mergeCell ref="E4993:F4993"/>
    <mergeCell ref="H4995:I4995"/>
    <mergeCell ref="E4997:F4997"/>
    <mergeCell ref="E4998:F4998"/>
    <mergeCell ref="E4999:F4999"/>
    <mergeCell ref="E5000:F5000"/>
    <mergeCell ref="E5001:F5001"/>
    <mergeCell ref="E5002:F5002"/>
    <mergeCell ref="H5004:I5004"/>
    <mergeCell ref="A5007:C5007"/>
    <mergeCell ref="F5007:G5007"/>
    <mergeCell ref="H5007:J5007"/>
    <mergeCell ref="A5008:C5008"/>
    <mergeCell ref="F5008:G5008"/>
    <mergeCell ref="H5008:J5008"/>
    <mergeCell ref="E4970:F4970"/>
    <mergeCell ref="E4971:F4971"/>
    <mergeCell ref="H4973:I4973"/>
    <mergeCell ref="E4975:F4975"/>
    <mergeCell ref="E4976:F4976"/>
    <mergeCell ref="E4977:F4977"/>
    <mergeCell ref="E4978:F4978"/>
    <mergeCell ref="E4979:F4979"/>
    <mergeCell ref="E4980:F4980"/>
    <mergeCell ref="E4981:F4981"/>
    <mergeCell ref="E4309:F4309"/>
    <mergeCell ref="H4311:I4311"/>
    <mergeCell ref="E4313:F4313"/>
    <mergeCell ref="E4314:F4314"/>
    <mergeCell ref="E4315:F4315"/>
    <mergeCell ref="E4316:F4316"/>
    <mergeCell ref="E4317:F4317"/>
    <mergeCell ref="E4318:F4318"/>
    <mergeCell ref="E4319:F4319"/>
    <mergeCell ref="H4321:I4321"/>
    <mergeCell ref="E4323:F4323"/>
    <mergeCell ref="E4324:F4324"/>
    <mergeCell ref="E4325:F4325"/>
    <mergeCell ref="E4326:F4326"/>
    <mergeCell ref="E4327:F4327"/>
    <mergeCell ref="E4265:F4265"/>
    <mergeCell ref="E4266:F4266"/>
    <mergeCell ref="H4268:I4268"/>
    <mergeCell ref="E4270:F4270"/>
    <mergeCell ref="E4271:F4271"/>
    <mergeCell ref="E4272:F4272"/>
    <mergeCell ref="E4273:F4273"/>
    <mergeCell ref="E4274:F4274"/>
    <mergeCell ref="E4275:F4275"/>
    <mergeCell ref="H4277:I4277"/>
    <mergeCell ref="E4279:F4279"/>
    <mergeCell ref="E4280:F4280"/>
    <mergeCell ref="E4281:F4281"/>
    <mergeCell ref="E4282:F4282"/>
    <mergeCell ref="E4283:F4283"/>
    <mergeCell ref="E4244:F4244"/>
    <mergeCell ref="E4245:F4245"/>
    <mergeCell ref="E4246:F4246"/>
    <mergeCell ref="E4247:F4247"/>
    <mergeCell ref="E4248:F4248"/>
    <mergeCell ref="H4250:I4250"/>
    <mergeCell ref="E4252:F4252"/>
    <mergeCell ref="E4253:F4253"/>
    <mergeCell ref="E4254:F4254"/>
    <mergeCell ref="E4255:F4255"/>
    <mergeCell ref="H4199:I4199"/>
    <mergeCell ref="E4201:F4201"/>
    <mergeCell ref="E4202:F4202"/>
    <mergeCell ref="E4203:F4203"/>
    <mergeCell ref="H4205:I4205"/>
    <mergeCell ref="E4207:F4207"/>
    <mergeCell ref="E4208:F4208"/>
    <mergeCell ref="E4209:F4209"/>
    <mergeCell ref="H4211:I4211"/>
    <mergeCell ref="E4213:F4213"/>
    <mergeCell ref="E4214:F4214"/>
    <mergeCell ref="E4215:F4215"/>
    <mergeCell ref="H4217:I4217"/>
    <mergeCell ref="E4219:F4219"/>
    <mergeCell ref="E4220:F4220"/>
    <mergeCell ref="H4176:I4176"/>
    <mergeCell ref="E4178:F4178"/>
    <mergeCell ref="E4179:F4179"/>
    <mergeCell ref="E4180:F4180"/>
    <mergeCell ref="E4181:F4181"/>
    <mergeCell ref="E4182:F4182"/>
    <mergeCell ref="E4129:F4129"/>
    <mergeCell ref="E4130:F4130"/>
    <mergeCell ref="E4131:F4131"/>
    <mergeCell ref="H4133:I4133"/>
    <mergeCell ref="E4135:F4135"/>
    <mergeCell ref="E4136:F4136"/>
    <mergeCell ref="E4137:F4137"/>
    <mergeCell ref="H4063:I4063"/>
    <mergeCell ref="E4065:F4065"/>
    <mergeCell ref="E4066:F4066"/>
    <mergeCell ref="E4067:F4067"/>
    <mergeCell ref="E4068:F4068"/>
    <mergeCell ref="E4069:F4069"/>
    <mergeCell ref="H4071:I4071"/>
    <mergeCell ref="E4025:F4025"/>
    <mergeCell ref="E4026:F4026"/>
    <mergeCell ref="E4027:F4027"/>
    <mergeCell ref="H4029:I4029"/>
    <mergeCell ref="E4031:F4031"/>
    <mergeCell ref="E4032:F4032"/>
    <mergeCell ref="E4033:F4033"/>
    <mergeCell ref="E4034:F4034"/>
    <mergeCell ref="E4016:F4016"/>
    <mergeCell ref="E4017:F4017"/>
    <mergeCell ref="E4018:F4018"/>
    <mergeCell ref="E4019:F4019"/>
    <mergeCell ref="H4021:I4021"/>
    <mergeCell ref="E4023:F4023"/>
    <mergeCell ref="E4024:F4024"/>
    <mergeCell ref="H3975:I3975"/>
    <mergeCell ref="E3977:F3977"/>
    <mergeCell ref="E3978:F3978"/>
    <mergeCell ref="E3979:F3979"/>
    <mergeCell ref="E3980:F3980"/>
    <mergeCell ref="E3981:F3981"/>
    <mergeCell ref="E3982:F3982"/>
    <mergeCell ref="E3983:F3983"/>
    <mergeCell ref="E3984:F3984"/>
    <mergeCell ref="E3985:F3985"/>
    <mergeCell ref="E3986:F3986"/>
    <mergeCell ref="H3988:I3988"/>
    <mergeCell ref="E3990:F3990"/>
    <mergeCell ref="E3991:F3991"/>
    <mergeCell ref="E3992:F3992"/>
    <mergeCell ref="E3949:F3949"/>
    <mergeCell ref="H3951:I3951"/>
    <mergeCell ref="E3953:F3953"/>
    <mergeCell ref="E3954:F3954"/>
    <mergeCell ref="E3955:F3955"/>
    <mergeCell ref="H3915:I3915"/>
    <mergeCell ref="E3917:F3917"/>
    <mergeCell ref="E3918:F3918"/>
    <mergeCell ref="E3919:F3919"/>
    <mergeCell ref="H3921:I3921"/>
    <mergeCell ref="E3899:F3899"/>
    <mergeCell ref="E3900:F3900"/>
    <mergeCell ref="E3901:F3901"/>
    <mergeCell ref="H3903:I3903"/>
    <mergeCell ref="E3905:F3905"/>
    <mergeCell ref="E3906:F3906"/>
    <mergeCell ref="E3907:F3907"/>
    <mergeCell ref="H3909:I3909"/>
    <mergeCell ref="E3911:F3911"/>
    <mergeCell ref="E3912:F3912"/>
    <mergeCell ref="E3913:F3913"/>
    <mergeCell ref="E3923:F3923"/>
    <mergeCell ref="H3873:I3873"/>
    <mergeCell ref="E3875:F3875"/>
    <mergeCell ref="E3876:F3876"/>
    <mergeCell ref="E3847:F3847"/>
    <mergeCell ref="E3846:F3846"/>
    <mergeCell ref="E3797:F3797"/>
    <mergeCell ref="E3798:F3798"/>
    <mergeCell ref="E3799:F3799"/>
    <mergeCell ref="H3801:I3801"/>
    <mergeCell ref="E3803:F3803"/>
    <mergeCell ref="E3804:F3804"/>
    <mergeCell ref="E3805:F3805"/>
    <mergeCell ref="H3807:I3807"/>
    <mergeCell ref="E3809:F3809"/>
    <mergeCell ref="E3810:F3810"/>
    <mergeCell ref="E3811:F3811"/>
    <mergeCell ref="H3813:I3813"/>
    <mergeCell ref="E3815:F3815"/>
    <mergeCell ref="E3749:F3749"/>
    <mergeCell ref="E3750:F3750"/>
    <mergeCell ref="E3751:F3751"/>
    <mergeCell ref="E3752:F3752"/>
    <mergeCell ref="E3753:F3753"/>
    <mergeCell ref="H3755:I3755"/>
    <mergeCell ref="E3705:F3705"/>
    <mergeCell ref="E3706:F3706"/>
    <mergeCell ref="E3707:F3707"/>
    <mergeCell ref="E3708:F3708"/>
    <mergeCell ref="E3709:F3709"/>
    <mergeCell ref="E3640:F3640"/>
    <mergeCell ref="H3642:I3642"/>
    <mergeCell ref="E3594:F3594"/>
    <mergeCell ref="H3596:I3596"/>
    <mergeCell ref="E3598:F3598"/>
    <mergeCell ref="E3599:F3599"/>
    <mergeCell ref="E3600:F3600"/>
    <mergeCell ref="E3601:F3601"/>
    <mergeCell ref="E3602:F3602"/>
    <mergeCell ref="H3604:I3604"/>
    <mergeCell ref="E3606:F3606"/>
    <mergeCell ref="E3607:F3607"/>
    <mergeCell ref="E3608:F3608"/>
    <mergeCell ref="E3609:F3609"/>
    <mergeCell ref="E3610:F3610"/>
    <mergeCell ref="E3552:F3552"/>
    <mergeCell ref="E3553:F3553"/>
    <mergeCell ref="E3554:F3554"/>
    <mergeCell ref="E3555:F3555"/>
    <mergeCell ref="H3557:I3557"/>
    <mergeCell ref="E3559:F3559"/>
    <mergeCell ref="E3560:F3560"/>
    <mergeCell ref="E3561:F3561"/>
    <mergeCell ref="E3562:F3562"/>
    <mergeCell ref="H3564:I3564"/>
    <mergeCell ref="E3566:F3566"/>
    <mergeCell ref="E3567:F3567"/>
    <mergeCell ref="E3568:F3568"/>
    <mergeCell ref="H3570:I3570"/>
    <mergeCell ref="E3572:F3572"/>
    <mergeCell ref="H3482:I3482"/>
    <mergeCell ref="E3484:F3484"/>
    <mergeCell ref="E3485:F3485"/>
    <mergeCell ref="E3486:F3486"/>
    <mergeCell ref="E3487:F3487"/>
    <mergeCell ref="H3489:I3489"/>
    <mergeCell ref="E3491:F3491"/>
    <mergeCell ref="E3492:F3492"/>
    <mergeCell ref="E3493:F3493"/>
    <mergeCell ref="E3494:F3494"/>
    <mergeCell ref="H3496:I3496"/>
    <mergeCell ref="E3498:F3498"/>
    <mergeCell ref="E3499:F3499"/>
    <mergeCell ref="E3500:F3500"/>
    <mergeCell ref="E3501:F3501"/>
    <mergeCell ref="E3435:F3435"/>
    <mergeCell ref="E3436:F3436"/>
    <mergeCell ref="H3438:I3438"/>
    <mergeCell ref="E3440:F3440"/>
    <mergeCell ref="E3441:F3441"/>
    <mergeCell ref="E3442:F3442"/>
    <mergeCell ref="H3444:I3444"/>
    <mergeCell ref="E3446:F3446"/>
    <mergeCell ref="E3447:F3447"/>
    <mergeCell ref="E3448:F3448"/>
    <mergeCell ref="H3450:I3450"/>
    <mergeCell ref="E3452:F3452"/>
    <mergeCell ref="E3453:F3453"/>
    <mergeCell ref="E3454:F3454"/>
    <mergeCell ref="H3456:I3456"/>
    <mergeCell ref="E3412:F3412"/>
    <mergeCell ref="E3413:F3413"/>
    <mergeCell ref="E3414:F3414"/>
    <mergeCell ref="H3416:I3416"/>
    <mergeCell ref="E3418:F3418"/>
    <mergeCell ref="E3419:F3419"/>
    <mergeCell ref="E3366:F3366"/>
    <mergeCell ref="E3367:F3367"/>
    <mergeCell ref="E3368:F3368"/>
    <mergeCell ref="E3369:F3369"/>
    <mergeCell ref="E3370:F3370"/>
    <mergeCell ref="H3372:I3372"/>
    <mergeCell ref="E3374:F3374"/>
    <mergeCell ref="E3375:F3375"/>
    <mergeCell ref="E3376:F3376"/>
    <mergeCell ref="E3377:F3377"/>
    <mergeCell ref="E3378:F3378"/>
    <mergeCell ref="E3379:F3379"/>
    <mergeCell ref="E3286:F3286"/>
    <mergeCell ref="E3287:F3287"/>
    <mergeCell ref="E3242:F3242"/>
    <mergeCell ref="H3244:I3244"/>
    <mergeCell ref="E3246:F3246"/>
    <mergeCell ref="E3247:F3247"/>
    <mergeCell ref="E3248:F3248"/>
    <mergeCell ref="E3249:F3249"/>
    <mergeCell ref="E3250:F3250"/>
    <mergeCell ref="H3252:I3252"/>
    <mergeCell ref="E3254:F3254"/>
    <mergeCell ref="E3255:F3255"/>
    <mergeCell ref="E3256:F3256"/>
    <mergeCell ref="E3257:F3257"/>
    <mergeCell ref="E3258:F3258"/>
    <mergeCell ref="E3192:F3192"/>
    <mergeCell ref="E3193:F3193"/>
    <mergeCell ref="E3194:F3194"/>
    <mergeCell ref="E3195:F3195"/>
    <mergeCell ref="E3196:F3196"/>
    <mergeCell ref="E3197:F3197"/>
    <mergeCell ref="E3198:F3198"/>
    <mergeCell ref="E3199:F3199"/>
    <mergeCell ref="E3179:F3179"/>
    <mergeCell ref="H3181:I3181"/>
    <mergeCell ref="E3183:F3183"/>
    <mergeCell ref="E3184:F3184"/>
    <mergeCell ref="E3185:F3185"/>
    <mergeCell ref="E3186:F3186"/>
    <mergeCell ref="E3187:F3187"/>
    <mergeCell ref="E3158:F3158"/>
    <mergeCell ref="E3159:F3159"/>
    <mergeCell ref="E3160:F3160"/>
    <mergeCell ref="E3161:F3161"/>
    <mergeCell ref="H3163:I3163"/>
    <mergeCell ref="E3165:F3165"/>
    <mergeCell ref="E3166:F3166"/>
    <mergeCell ref="E3167:F3167"/>
    <mergeCell ref="E3121:F3121"/>
    <mergeCell ref="E3122:F3122"/>
    <mergeCell ref="H3124:I3124"/>
    <mergeCell ref="E3126:F3126"/>
    <mergeCell ref="E3127:F3127"/>
    <mergeCell ref="E3128:F3128"/>
    <mergeCell ref="E3129:F3129"/>
    <mergeCell ref="E3130:F3130"/>
    <mergeCell ref="E3131:F3131"/>
    <mergeCell ref="E3132:F3132"/>
    <mergeCell ref="E3133:F3133"/>
    <mergeCell ref="E3134:F3134"/>
    <mergeCell ref="E3135:F3135"/>
    <mergeCell ref="H3137:I3137"/>
    <mergeCell ref="E3118:F3118"/>
    <mergeCell ref="E3097:F3097"/>
    <mergeCell ref="E3098:F3098"/>
    <mergeCell ref="E3099:F3099"/>
    <mergeCell ref="H3101:I3101"/>
    <mergeCell ref="E3103:F3103"/>
    <mergeCell ref="E3104:F3104"/>
    <mergeCell ref="E3105:F3105"/>
    <mergeCell ref="E3106:F3106"/>
    <mergeCell ref="E3107:F3107"/>
    <mergeCell ref="E3108:F3108"/>
    <mergeCell ref="H3110:I3110"/>
    <mergeCell ref="A3112:J3112"/>
    <mergeCell ref="E3113:F3113"/>
    <mergeCell ref="E3114:F3114"/>
    <mergeCell ref="E2988:F2988"/>
    <mergeCell ref="E2989:F2989"/>
    <mergeCell ref="E2990:F2990"/>
    <mergeCell ref="E2991:F2991"/>
    <mergeCell ref="H2993:I2993"/>
    <mergeCell ref="E2995:F2995"/>
    <mergeCell ref="E2996:F2996"/>
    <mergeCell ref="E2997:F2997"/>
    <mergeCell ref="E2998:F2998"/>
    <mergeCell ref="E2999:F2999"/>
    <mergeCell ref="E3000:F3000"/>
    <mergeCell ref="E3001:F3001"/>
    <mergeCell ref="H3003:I3003"/>
    <mergeCell ref="E3005:F3005"/>
    <mergeCell ref="E3006:F3006"/>
    <mergeCell ref="E2946:F2946"/>
    <mergeCell ref="E2947:F2947"/>
    <mergeCell ref="H2949:I2949"/>
    <mergeCell ref="E2951:F2951"/>
    <mergeCell ref="E2952:F2952"/>
    <mergeCell ref="E2953:F2953"/>
    <mergeCell ref="E2954:F2954"/>
    <mergeCell ref="E2955:F2955"/>
    <mergeCell ref="E2956:F2956"/>
    <mergeCell ref="E2957:F2957"/>
    <mergeCell ref="E2958:F2958"/>
    <mergeCell ref="E2959:F2959"/>
    <mergeCell ref="H2961:I2961"/>
    <mergeCell ref="E2963:F2963"/>
    <mergeCell ref="E2964:F2964"/>
    <mergeCell ref="E2862:F2862"/>
    <mergeCell ref="E2861:F2861"/>
    <mergeCell ref="H2817:I2817"/>
    <mergeCell ref="E2819:F2819"/>
    <mergeCell ref="E2820:F2820"/>
    <mergeCell ref="E2821:F2821"/>
    <mergeCell ref="E2822:F2822"/>
    <mergeCell ref="E2823:F2823"/>
    <mergeCell ref="E2824:F2824"/>
    <mergeCell ref="H2826:I2826"/>
    <mergeCell ref="E2828:F2828"/>
    <mergeCell ref="E2829:F2829"/>
    <mergeCell ref="E2830:F2830"/>
    <mergeCell ref="E2831:F2831"/>
    <mergeCell ref="E2832:F2832"/>
    <mergeCell ref="E2734:F2734"/>
    <mergeCell ref="E2735:F2735"/>
    <mergeCell ref="E2736:F2736"/>
    <mergeCell ref="E2737:F2737"/>
    <mergeCell ref="E2738:F2738"/>
    <mergeCell ref="E2739:F2739"/>
    <mergeCell ref="H2741:I2741"/>
    <mergeCell ref="E2743:F2743"/>
    <mergeCell ref="E2744:F2744"/>
    <mergeCell ref="E2745:F2745"/>
    <mergeCell ref="E2746:F2746"/>
    <mergeCell ref="E2747:F2747"/>
    <mergeCell ref="E2748:F2748"/>
    <mergeCell ref="H2750:I2750"/>
    <mergeCell ref="E2752:F2752"/>
    <mergeCell ref="E2692:F2692"/>
    <mergeCell ref="E2693:F2693"/>
    <mergeCell ref="E2694:F2694"/>
    <mergeCell ref="E2695:F2695"/>
    <mergeCell ref="E2696:F2696"/>
    <mergeCell ref="E2697:F2697"/>
    <mergeCell ref="E2698:F2698"/>
    <mergeCell ref="H2700:I2700"/>
    <mergeCell ref="E2702:F2702"/>
    <mergeCell ref="E2703:F2703"/>
    <mergeCell ref="E2704:F2704"/>
    <mergeCell ref="E2705:F2705"/>
    <mergeCell ref="E2706:F2706"/>
    <mergeCell ref="E2707:F2707"/>
    <mergeCell ref="E2708:F2708"/>
    <mergeCell ref="E2671:F2671"/>
    <mergeCell ref="E2672:F2672"/>
    <mergeCell ref="E2673:F2673"/>
    <mergeCell ref="E2674:F2674"/>
    <mergeCell ref="E2675:F2675"/>
    <mergeCell ref="E2676:F2676"/>
    <mergeCell ref="E2677:F2677"/>
    <mergeCell ref="H2679:I2679"/>
    <mergeCell ref="E2681:F2681"/>
    <mergeCell ref="E2682:F2682"/>
    <mergeCell ref="E2683:F2683"/>
    <mergeCell ref="E2684:F2684"/>
    <mergeCell ref="E2685:F2685"/>
    <mergeCell ref="H2628:I2628"/>
    <mergeCell ref="E2630:F2630"/>
    <mergeCell ref="E2631:F2631"/>
    <mergeCell ref="E2632:F2632"/>
    <mergeCell ref="E2633:F2633"/>
    <mergeCell ref="E2634:F2634"/>
    <mergeCell ref="E2635:F2635"/>
    <mergeCell ref="H2637:I2637"/>
    <mergeCell ref="E2639:F2639"/>
    <mergeCell ref="E2640:F2640"/>
    <mergeCell ref="E2641:F2641"/>
    <mergeCell ref="E2642:F2642"/>
    <mergeCell ref="E2643:F2643"/>
    <mergeCell ref="E2644:F2644"/>
    <mergeCell ref="E2645:F2645"/>
    <mergeCell ref="E2606:F2606"/>
    <mergeCell ref="E2607:F2607"/>
    <mergeCell ref="E2608:F2608"/>
    <mergeCell ref="H2610:I2610"/>
    <mergeCell ref="E2564:F2564"/>
    <mergeCell ref="E2565:F2565"/>
    <mergeCell ref="E2566:F2566"/>
    <mergeCell ref="E2567:F2567"/>
    <mergeCell ref="E2568:F2568"/>
    <mergeCell ref="E2569:F2569"/>
    <mergeCell ref="H2571:I2571"/>
    <mergeCell ref="E2573:F2573"/>
    <mergeCell ref="H2500:I2500"/>
    <mergeCell ref="E2502:F2502"/>
    <mergeCell ref="E2503:F2503"/>
    <mergeCell ref="E2504:F2504"/>
    <mergeCell ref="E2505:F2505"/>
    <mergeCell ref="E2506:F2506"/>
    <mergeCell ref="E2507:F2507"/>
    <mergeCell ref="E2508:F2508"/>
    <mergeCell ref="H2510:I2510"/>
    <mergeCell ref="E2512:F2512"/>
    <mergeCell ref="E2513:F2513"/>
    <mergeCell ref="E2514:F2514"/>
    <mergeCell ref="E2515:F2515"/>
    <mergeCell ref="E2516:F2516"/>
    <mergeCell ref="E2517:F2517"/>
    <mergeCell ref="H2416:I2416"/>
    <mergeCell ref="E2418:F2418"/>
    <mergeCell ref="E2419:F2419"/>
    <mergeCell ref="E2420:F2420"/>
    <mergeCell ref="E2421:F2421"/>
    <mergeCell ref="E2422:F2422"/>
    <mergeCell ref="E2423:F2423"/>
    <mergeCell ref="E2424:F2424"/>
    <mergeCell ref="E2425:F2425"/>
    <mergeCell ref="H2427:I2427"/>
    <mergeCell ref="E2429:F2429"/>
    <mergeCell ref="E2430:F2430"/>
    <mergeCell ref="E2431:F2431"/>
    <mergeCell ref="E2432:F2432"/>
    <mergeCell ref="E2433:F2433"/>
    <mergeCell ref="H2374:I2374"/>
    <mergeCell ref="E2376:F2376"/>
    <mergeCell ref="E2377:F2377"/>
    <mergeCell ref="E2378:F2378"/>
    <mergeCell ref="E2379:F2379"/>
    <mergeCell ref="E2380:F2380"/>
    <mergeCell ref="E2381:F2381"/>
    <mergeCell ref="H2383:I2383"/>
    <mergeCell ref="E2385:F2385"/>
    <mergeCell ref="E2386:F2386"/>
    <mergeCell ref="E2387:F2387"/>
    <mergeCell ref="E2388:F2388"/>
    <mergeCell ref="E2389:F2389"/>
    <mergeCell ref="E2390:F2390"/>
    <mergeCell ref="E2391:F2391"/>
    <mergeCell ref="E2335:F2335"/>
    <mergeCell ref="E2336:F2336"/>
    <mergeCell ref="E2337:F2337"/>
    <mergeCell ref="E2338:F2338"/>
    <mergeCell ref="E2339:F2339"/>
    <mergeCell ref="E2340:F2340"/>
    <mergeCell ref="H2342:I2342"/>
    <mergeCell ref="E2344:F2344"/>
    <mergeCell ref="E2345:F2345"/>
    <mergeCell ref="E2346:F2346"/>
    <mergeCell ref="E2347:F2347"/>
    <mergeCell ref="E2348:F2348"/>
    <mergeCell ref="E2349:F2349"/>
    <mergeCell ref="E2350:F2350"/>
    <mergeCell ref="E2351:F2351"/>
    <mergeCell ref="H2229:I2229"/>
    <mergeCell ref="E2231:F2231"/>
    <mergeCell ref="E2232:F2232"/>
    <mergeCell ref="E2233:F2233"/>
    <mergeCell ref="E2234:F2234"/>
    <mergeCell ref="E2235:F2235"/>
    <mergeCell ref="E2236:F2236"/>
    <mergeCell ref="H2238:I2238"/>
    <mergeCell ref="E2240:F2240"/>
    <mergeCell ref="E2241:F2241"/>
    <mergeCell ref="E2242:F2242"/>
    <mergeCell ref="E2243:F2243"/>
    <mergeCell ref="E2244:F2244"/>
    <mergeCell ref="E2245:F2245"/>
    <mergeCell ref="H2247:I2247"/>
    <mergeCell ref="E2146:F2146"/>
    <mergeCell ref="E2147:F2147"/>
    <mergeCell ref="E2148:F2148"/>
    <mergeCell ref="E2149:F2149"/>
    <mergeCell ref="E2150:F2150"/>
    <mergeCell ref="H2152:I2152"/>
    <mergeCell ref="E2154:F2154"/>
    <mergeCell ref="E2155:F2155"/>
    <mergeCell ref="E2156:F2156"/>
    <mergeCell ref="E2157:F2157"/>
    <mergeCell ref="E2158:F2158"/>
    <mergeCell ref="E2159:F2159"/>
    <mergeCell ref="E2160:F2160"/>
    <mergeCell ref="E2161:F2161"/>
    <mergeCell ref="H2163:I2163"/>
    <mergeCell ref="E2104:F2104"/>
    <mergeCell ref="E2105:F2105"/>
    <mergeCell ref="E2106:F2106"/>
    <mergeCell ref="E2107:F2107"/>
    <mergeCell ref="H2109:I2109"/>
    <mergeCell ref="E2111:F2111"/>
    <mergeCell ref="E2112:F2112"/>
    <mergeCell ref="E2113:F2113"/>
    <mergeCell ref="E2114:F2114"/>
    <mergeCell ref="E2115:F2115"/>
    <mergeCell ref="E2116:F2116"/>
    <mergeCell ref="H2118:I2118"/>
    <mergeCell ref="E2120:F2120"/>
    <mergeCell ref="E2121:F2121"/>
    <mergeCell ref="E2122:F2122"/>
    <mergeCell ref="E2016:F2016"/>
    <mergeCell ref="E2017:F2017"/>
    <mergeCell ref="H1971:I1971"/>
    <mergeCell ref="E1973:F1973"/>
    <mergeCell ref="E1974:F1974"/>
    <mergeCell ref="E1975:F1975"/>
    <mergeCell ref="E1976:F1976"/>
    <mergeCell ref="E1977:F1977"/>
    <mergeCell ref="E1978:F1978"/>
    <mergeCell ref="E1979:F1979"/>
    <mergeCell ref="H1981:I1981"/>
    <mergeCell ref="E1983:F1983"/>
    <mergeCell ref="E1984:F1984"/>
    <mergeCell ref="E1985:F1985"/>
    <mergeCell ref="E1986:F1986"/>
    <mergeCell ref="E1926:F1926"/>
    <mergeCell ref="E1927:F1927"/>
    <mergeCell ref="E1928:F1928"/>
    <mergeCell ref="E1929:F1929"/>
    <mergeCell ref="E1930:F1930"/>
    <mergeCell ref="H1932:I1932"/>
    <mergeCell ref="E1934:F1934"/>
    <mergeCell ref="E1935:F1935"/>
    <mergeCell ref="E1936:F1936"/>
    <mergeCell ref="E1937:F1937"/>
    <mergeCell ref="E1938:F1938"/>
    <mergeCell ref="H1940:I1940"/>
    <mergeCell ref="E1942:F1942"/>
    <mergeCell ref="E1943:F1943"/>
    <mergeCell ref="E1944:F1944"/>
    <mergeCell ref="E1861:F1861"/>
    <mergeCell ref="E1862:F1862"/>
    <mergeCell ref="E1863:F1863"/>
    <mergeCell ref="E1864:F1864"/>
    <mergeCell ref="H1866:I1866"/>
    <mergeCell ref="E1868:F1868"/>
    <mergeCell ref="E1869:F1869"/>
    <mergeCell ref="E1870:F1870"/>
    <mergeCell ref="E1871:F1871"/>
    <mergeCell ref="E1872:F1872"/>
    <mergeCell ref="E1873:F1873"/>
    <mergeCell ref="E1874:F1874"/>
    <mergeCell ref="E1875:F1875"/>
    <mergeCell ref="E1876:F1876"/>
    <mergeCell ref="E1877:F1877"/>
    <mergeCell ref="E1819:F1819"/>
    <mergeCell ref="E1820:F1820"/>
    <mergeCell ref="E1821:F1821"/>
    <mergeCell ref="E1822:F1822"/>
    <mergeCell ref="E1823:F1823"/>
    <mergeCell ref="H1825:I1825"/>
    <mergeCell ref="E1827:F1827"/>
    <mergeCell ref="E1828:F1828"/>
    <mergeCell ref="E1829:F1829"/>
    <mergeCell ref="E1830:F1830"/>
    <mergeCell ref="E1831:F1831"/>
    <mergeCell ref="H1833:I1833"/>
    <mergeCell ref="E1835:F1835"/>
    <mergeCell ref="E1836:F1836"/>
    <mergeCell ref="E1837:F1837"/>
    <mergeCell ref="E1796:F1796"/>
    <mergeCell ref="E1797:F1797"/>
    <mergeCell ref="E1798:F1798"/>
    <mergeCell ref="E1799:F1799"/>
    <mergeCell ref="H1801:I1801"/>
    <mergeCell ref="E1803:F1803"/>
    <mergeCell ref="E1804:F1804"/>
    <mergeCell ref="E1805:F1805"/>
    <mergeCell ref="E1806:F1806"/>
    <mergeCell ref="E1807:F1807"/>
    <mergeCell ref="H1809:I1809"/>
    <mergeCell ref="E1811:F1811"/>
    <mergeCell ref="E1812:F1812"/>
    <mergeCell ref="E1750:F1750"/>
    <mergeCell ref="H1752:I1752"/>
    <mergeCell ref="E1754:F1754"/>
    <mergeCell ref="E1755:F1755"/>
    <mergeCell ref="E1756:F1756"/>
    <mergeCell ref="E1757:F1757"/>
    <mergeCell ref="E1758:F1758"/>
    <mergeCell ref="E1759:F1759"/>
    <mergeCell ref="H1761:I1761"/>
    <mergeCell ref="E1763:F1763"/>
    <mergeCell ref="E1764:F1764"/>
    <mergeCell ref="E1765:F1765"/>
    <mergeCell ref="E1766:F1766"/>
    <mergeCell ref="E1767:F1767"/>
    <mergeCell ref="H1769:I1769"/>
    <mergeCell ref="E1685:F1685"/>
    <mergeCell ref="E1686:F1686"/>
    <mergeCell ref="E1687:F1687"/>
    <mergeCell ref="H1689:I1689"/>
    <mergeCell ref="E1691:F1691"/>
    <mergeCell ref="E1692:F1692"/>
    <mergeCell ref="E1693:F1693"/>
    <mergeCell ref="E1694:F1694"/>
    <mergeCell ref="E1695:F1695"/>
    <mergeCell ref="E1696:F1696"/>
    <mergeCell ref="H1698:I1698"/>
    <mergeCell ref="E1700:F1700"/>
    <mergeCell ref="E1701:F1701"/>
    <mergeCell ref="E1702:F1702"/>
    <mergeCell ref="E1703:F1703"/>
    <mergeCell ref="E1641:F1641"/>
    <mergeCell ref="E1642:F1642"/>
    <mergeCell ref="E1643:F1643"/>
    <mergeCell ref="H1645:I1645"/>
    <mergeCell ref="E1647:F1647"/>
    <mergeCell ref="E1648:F1648"/>
    <mergeCell ref="E1649:F1649"/>
    <mergeCell ref="E1650:F1650"/>
    <mergeCell ref="E1651:F1651"/>
    <mergeCell ref="E1652:F1652"/>
    <mergeCell ref="H1654:I1654"/>
    <mergeCell ref="E1656:F1656"/>
    <mergeCell ref="E1657:F1657"/>
    <mergeCell ref="E1658:F1658"/>
    <mergeCell ref="E1659:F1659"/>
    <mergeCell ref="E1528:F1528"/>
    <mergeCell ref="E1529:F1529"/>
    <mergeCell ref="E1486:F1486"/>
    <mergeCell ref="E1487:F1487"/>
    <mergeCell ref="E1488:F1488"/>
    <mergeCell ref="H1490:I1490"/>
    <mergeCell ref="E1492:F1492"/>
    <mergeCell ref="E1493:F1493"/>
    <mergeCell ref="E1494:F1494"/>
    <mergeCell ref="E1495:F1495"/>
    <mergeCell ref="E1496:F1496"/>
    <mergeCell ref="E1497:F1497"/>
    <mergeCell ref="E1498:F1498"/>
    <mergeCell ref="H1500:I1500"/>
    <mergeCell ref="E1502:F1502"/>
    <mergeCell ref="E1484:F1484"/>
    <mergeCell ref="E1485:F1485"/>
    <mergeCell ref="E1440:F1440"/>
    <mergeCell ref="E1441:F1441"/>
    <mergeCell ref="E1442:F1442"/>
    <mergeCell ref="E1443:F1443"/>
    <mergeCell ref="E1444:F1444"/>
    <mergeCell ref="E1445:F1445"/>
    <mergeCell ref="H1447:I1447"/>
    <mergeCell ref="E1449:F1449"/>
    <mergeCell ref="E1450:F1450"/>
    <mergeCell ref="E1451:F1451"/>
    <mergeCell ref="E1452:F1452"/>
    <mergeCell ref="E1453:F1453"/>
    <mergeCell ref="E1454:F1454"/>
    <mergeCell ref="E1417:F1417"/>
    <mergeCell ref="E1418:F1418"/>
    <mergeCell ref="E1419:F1419"/>
    <mergeCell ref="E1420:F1420"/>
    <mergeCell ref="H1422:I1422"/>
    <mergeCell ref="E1424:F1424"/>
    <mergeCell ref="E1425:F1425"/>
    <mergeCell ref="E1426:F1426"/>
    <mergeCell ref="E1427:F1427"/>
    <mergeCell ref="E1428:F1428"/>
    <mergeCell ref="H1430:I1430"/>
    <mergeCell ref="E1432:F1432"/>
    <mergeCell ref="E1433:F1433"/>
    <mergeCell ref="E1434:F1434"/>
    <mergeCell ref="E1371:F1371"/>
    <mergeCell ref="E1372:F1372"/>
    <mergeCell ref="E1373:F1373"/>
    <mergeCell ref="H1375:I1375"/>
    <mergeCell ref="E1377:F1377"/>
    <mergeCell ref="E1378:F1378"/>
    <mergeCell ref="E1379:F1379"/>
    <mergeCell ref="E1380:F1380"/>
    <mergeCell ref="E1381:F1381"/>
    <mergeCell ref="H1383:I1383"/>
    <mergeCell ref="E1385:F1385"/>
    <mergeCell ref="E1386:F1386"/>
    <mergeCell ref="E1387:F1387"/>
    <mergeCell ref="E1388:F1388"/>
    <mergeCell ref="H1390:I1390"/>
    <mergeCell ref="E1348:F1348"/>
    <mergeCell ref="E1349:F1349"/>
    <mergeCell ref="H1351:I1351"/>
    <mergeCell ref="E1353:F1353"/>
    <mergeCell ref="E1354:F1354"/>
    <mergeCell ref="E1355:F1355"/>
    <mergeCell ref="E1356:F1356"/>
    <mergeCell ref="E1357:F1357"/>
    <mergeCell ref="E1304:F1304"/>
    <mergeCell ref="E1239:F1239"/>
    <mergeCell ref="E1240:F1240"/>
    <mergeCell ref="E1241:F1241"/>
    <mergeCell ref="E1242:F1242"/>
    <mergeCell ref="E1243:F1243"/>
    <mergeCell ref="E1244:F1244"/>
    <mergeCell ref="H1246:I1246"/>
    <mergeCell ref="E1248:F1248"/>
    <mergeCell ref="E1249:F1249"/>
    <mergeCell ref="E1250:F1250"/>
    <mergeCell ref="E1251:F1251"/>
    <mergeCell ref="H1253:I1253"/>
    <mergeCell ref="E1255:F1255"/>
    <mergeCell ref="E1256:F1256"/>
    <mergeCell ref="E1257:F1257"/>
    <mergeCell ref="E1151:F1151"/>
    <mergeCell ref="E1152:F1152"/>
    <mergeCell ref="E1153:F1153"/>
    <mergeCell ref="E1154:F1154"/>
    <mergeCell ref="E1155:F1155"/>
    <mergeCell ref="E1156:F1156"/>
    <mergeCell ref="H1158:I1158"/>
    <mergeCell ref="E1160:F1160"/>
    <mergeCell ref="E1161:F1161"/>
    <mergeCell ref="E1162:F1162"/>
    <mergeCell ref="E1163:F1163"/>
    <mergeCell ref="E1164:F1164"/>
    <mergeCell ref="E1165:F1165"/>
    <mergeCell ref="H1167:I1167"/>
    <mergeCell ref="E1169:F1169"/>
    <mergeCell ref="E1107:F1107"/>
    <mergeCell ref="E1108:F1108"/>
    <mergeCell ref="E1109:F1109"/>
    <mergeCell ref="H1111:I1111"/>
    <mergeCell ref="E1113:F1113"/>
    <mergeCell ref="E1114:F1114"/>
    <mergeCell ref="E1115:F1115"/>
    <mergeCell ref="E1116:F1116"/>
    <mergeCell ref="E1117:F1117"/>
    <mergeCell ref="H1119:I1119"/>
    <mergeCell ref="E1121:F1121"/>
    <mergeCell ref="E1122:F1122"/>
    <mergeCell ref="E1123:F1123"/>
    <mergeCell ref="E1124:F1124"/>
    <mergeCell ref="E1125:F1125"/>
    <mergeCell ref="H1087:I1087"/>
    <mergeCell ref="E1089:F1089"/>
    <mergeCell ref="E1090:F1090"/>
    <mergeCell ref="E1091:F1091"/>
    <mergeCell ref="E1092:F1092"/>
    <mergeCell ref="E1093:F1093"/>
    <mergeCell ref="E1094:F1094"/>
    <mergeCell ref="H1096:I1096"/>
    <mergeCell ref="E1098:F1098"/>
    <mergeCell ref="E1099:F1099"/>
    <mergeCell ref="E1100:F1100"/>
    <mergeCell ref="E1040:F1040"/>
    <mergeCell ref="E1041:F1041"/>
    <mergeCell ref="E1042:F1042"/>
    <mergeCell ref="H1044:I1044"/>
    <mergeCell ref="E1046:F1046"/>
    <mergeCell ref="E1047:F1047"/>
    <mergeCell ref="E1048:F1048"/>
    <mergeCell ref="E1049:F1049"/>
    <mergeCell ref="H1051:I1051"/>
    <mergeCell ref="E1053:F1053"/>
    <mergeCell ref="E1054:F1054"/>
    <mergeCell ref="E1055:F1055"/>
    <mergeCell ref="E1056:F1056"/>
    <mergeCell ref="H1058:I1058"/>
    <mergeCell ref="E1060:F1060"/>
    <mergeCell ref="E975:F975"/>
    <mergeCell ref="E974:F974"/>
    <mergeCell ref="E935:F935"/>
    <mergeCell ref="E936:F936"/>
    <mergeCell ref="E937:F937"/>
    <mergeCell ref="E938:F938"/>
    <mergeCell ref="E939:F939"/>
    <mergeCell ref="H941:I941"/>
    <mergeCell ref="E943:F943"/>
    <mergeCell ref="E944:F944"/>
    <mergeCell ref="E945:F945"/>
    <mergeCell ref="E946:F946"/>
    <mergeCell ref="E947:F947"/>
    <mergeCell ref="E948:F948"/>
    <mergeCell ref="E949:F949"/>
    <mergeCell ref="E847:F847"/>
    <mergeCell ref="E848:F848"/>
    <mergeCell ref="E849:F849"/>
    <mergeCell ref="E850:F850"/>
    <mergeCell ref="H852:I852"/>
    <mergeCell ref="E854:F854"/>
    <mergeCell ref="E855:F855"/>
    <mergeCell ref="E856:F856"/>
    <mergeCell ref="E857:F857"/>
    <mergeCell ref="E858:F858"/>
    <mergeCell ref="E859:F859"/>
    <mergeCell ref="E860:F860"/>
    <mergeCell ref="H862:I862"/>
    <mergeCell ref="E864:F864"/>
    <mergeCell ref="E865:F865"/>
    <mergeCell ref="E805:F805"/>
    <mergeCell ref="E806:F806"/>
    <mergeCell ref="E807:F807"/>
    <mergeCell ref="H809:I809"/>
    <mergeCell ref="E811:F811"/>
    <mergeCell ref="E812:F812"/>
    <mergeCell ref="E813:F813"/>
    <mergeCell ref="E814:F814"/>
    <mergeCell ref="E815:F815"/>
    <mergeCell ref="E816:F816"/>
    <mergeCell ref="E817:F817"/>
    <mergeCell ref="E818:F818"/>
    <mergeCell ref="E819:F819"/>
    <mergeCell ref="E820:F820"/>
    <mergeCell ref="H822:I822"/>
    <mergeCell ref="E784:F784"/>
    <mergeCell ref="E785:F785"/>
    <mergeCell ref="E786:F786"/>
    <mergeCell ref="H788:I788"/>
    <mergeCell ref="E790:F790"/>
    <mergeCell ref="E791:F791"/>
    <mergeCell ref="E792:F792"/>
    <mergeCell ref="E793:F793"/>
    <mergeCell ref="E794:F794"/>
    <mergeCell ref="E795:F795"/>
    <mergeCell ref="E796:F796"/>
    <mergeCell ref="E797:F797"/>
    <mergeCell ref="E744:F744"/>
    <mergeCell ref="E745:F745"/>
    <mergeCell ref="E746:F746"/>
    <mergeCell ref="E747:F747"/>
    <mergeCell ref="E748:F748"/>
    <mergeCell ref="E749:F749"/>
    <mergeCell ref="E750:F750"/>
    <mergeCell ref="H752:I752"/>
    <mergeCell ref="E754:F754"/>
    <mergeCell ref="E755:F755"/>
    <mergeCell ref="E756:F756"/>
    <mergeCell ref="E757:F757"/>
    <mergeCell ref="E758:F758"/>
    <mergeCell ref="E759:F759"/>
    <mergeCell ref="E760:F760"/>
    <mergeCell ref="E679:F679"/>
    <mergeCell ref="E680:F680"/>
    <mergeCell ref="E681:F681"/>
    <mergeCell ref="E682:F682"/>
    <mergeCell ref="E683:F683"/>
    <mergeCell ref="E637:F637"/>
    <mergeCell ref="E638:F638"/>
    <mergeCell ref="E639:F639"/>
    <mergeCell ref="E640:F640"/>
    <mergeCell ref="E641:F641"/>
    <mergeCell ref="E642:F642"/>
    <mergeCell ref="E570:F570"/>
    <mergeCell ref="H572:I572"/>
    <mergeCell ref="H531:I531"/>
    <mergeCell ref="E533:F533"/>
    <mergeCell ref="E534:F534"/>
    <mergeCell ref="E535:F535"/>
    <mergeCell ref="E536:F536"/>
    <mergeCell ref="E537:F537"/>
    <mergeCell ref="E538:F538"/>
    <mergeCell ref="E539:F539"/>
    <mergeCell ref="E540:F540"/>
    <mergeCell ref="E541:F541"/>
    <mergeCell ref="E542:F542"/>
    <mergeCell ref="E543:F543"/>
    <mergeCell ref="H545:I545"/>
    <mergeCell ref="E482:F482"/>
    <mergeCell ref="E483:F483"/>
    <mergeCell ref="E484:F484"/>
    <mergeCell ref="E485:F485"/>
    <mergeCell ref="E486:F486"/>
    <mergeCell ref="E487:F487"/>
    <mergeCell ref="E467:F467"/>
    <mergeCell ref="H469:I469"/>
    <mergeCell ref="E471:F471"/>
    <mergeCell ref="E472:F472"/>
    <mergeCell ref="E473:F473"/>
    <mergeCell ref="E474:F474"/>
    <mergeCell ref="E475:F475"/>
    <mergeCell ref="E476:F476"/>
    <mergeCell ref="E477:F477"/>
    <mergeCell ref="E478:F478"/>
    <mergeCell ref="H480:I480"/>
    <mergeCell ref="E446:F446"/>
    <mergeCell ref="E447:F447"/>
    <mergeCell ref="E448:F448"/>
    <mergeCell ref="E449:F449"/>
    <mergeCell ref="E415:F415"/>
    <mergeCell ref="H417:I417"/>
    <mergeCell ref="E419:F419"/>
    <mergeCell ref="E420:F420"/>
    <mergeCell ref="E421:F421"/>
    <mergeCell ref="E422:F422"/>
    <mergeCell ref="E423:F423"/>
    <mergeCell ref="E424:F424"/>
    <mergeCell ref="E404:F404"/>
    <mergeCell ref="H406:I406"/>
    <mergeCell ref="E408:F408"/>
    <mergeCell ref="E409:F409"/>
    <mergeCell ref="E410:F410"/>
    <mergeCell ref="E411:F411"/>
    <mergeCell ref="E412:F412"/>
    <mergeCell ref="H384:I384"/>
    <mergeCell ref="E386:F386"/>
    <mergeCell ref="E387:F387"/>
    <mergeCell ref="E388:F388"/>
    <mergeCell ref="E389:F389"/>
    <mergeCell ref="E390:F390"/>
    <mergeCell ref="E391:F391"/>
    <mergeCell ref="E392:F392"/>
    <mergeCell ref="E343:F343"/>
    <mergeCell ref="E344:F344"/>
    <mergeCell ref="E345:F345"/>
    <mergeCell ref="E346:F346"/>
    <mergeCell ref="E347:F347"/>
    <mergeCell ref="E348:F348"/>
    <mergeCell ref="E349:F349"/>
    <mergeCell ref="H351:I351"/>
    <mergeCell ref="E353:F353"/>
    <mergeCell ref="E354:F354"/>
    <mergeCell ref="H258:I258"/>
    <mergeCell ref="E260:F260"/>
    <mergeCell ref="H216:I216"/>
    <mergeCell ref="E218:F218"/>
    <mergeCell ref="E219:F219"/>
    <mergeCell ref="E220:F220"/>
    <mergeCell ref="E221:F221"/>
    <mergeCell ref="E222:F222"/>
    <mergeCell ref="E223:F223"/>
    <mergeCell ref="E224:F224"/>
    <mergeCell ref="E225:F225"/>
    <mergeCell ref="E226:F226"/>
    <mergeCell ref="H228:I228"/>
    <mergeCell ref="E230:F230"/>
    <mergeCell ref="E231:F231"/>
    <mergeCell ref="E150:F150"/>
    <mergeCell ref="E151:F151"/>
    <mergeCell ref="E152:F152"/>
    <mergeCell ref="H154:I154"/>
    <mergeCell ref="E156:F156"/>
    <mergeCell ref="E157:F157"/>
    <mergeCell ref="E158:F158"/>
    <mergeCell ref="E159:F159"/>
    <mergeCell ref="E160:F160"/>
    <mergeCell ref="E161:F161"/>
    <mergeCell ref="H163:I163"/>
    <mergeCell ref="E165:F165"/>
    <mergeCell ref="E166:F166"/>
    <mergeCell ref="E167:F167"/>
    <mergeCell ref="H169:I169"/>
    <mergeCell ref="E102:F102"/>
    <mergeCell ref="E103:F103"/>
    <mergeCell ref="H105:I105"/>
    <mergeCell ref="E107:F107"/>
    <mergeCell ref="E108:F108"/>
    <mergeCell ref="E109:F109"/>
    <mergeCell ref="E110:F110"/>
    <mergeCell ref="H112:I112"/>
    <mergeCell ref="E114:F114"/>
    <mergeCell ref="E115:F115"/>
    <mergeCell ref="E116:F116"/>
    <mergeCell ref="E117:F117"/>
    <mergeCell ref="H119:I119"/>
    <mergeCell ref="E121:F121"/>
    <mergeCell ref="E122:F122"/>
    <mergeCell ref="C1:D1"/>
    <mergeCell ref="E1:F1"/>
    <mergeCell ref="G1:H1"/>
    <mergeCell ref="I1:J1"/>
    <mergeCell ref="C2:D2"/>
    <mergeCell ref="E2:F2"/>
    <mergeCell ref="G2:H2"/>
    <mergeCell ref="I2:J2"/>
    <mergeCell ref="A3:J3"/>
    <mergeCell ref="A4:J4"/>
    <mergeCell ref="E33:F33"/>
    <mergeCell ref="E5:F5"/>
    <mergeCell ref="E6:F6"/>
    <mergeCell ref="E7:F7"/>
    <mergeCell ref="E8:F8"/>
    <mergeCell ref="E9:F9"/>
    <mergeCell ref="E10:F10"/>
    <mergeCell ref="E11:F11"/>
    <mergeCell ref="E4982:F4982"/>
    <mergeCell ref="E4983:F4983"/>
    <mergeCell ref="E4984:F4984"/>
    <mergeCell ref="H4986:I4986"/>
    <mergeCell ref="E4988:F4988"/>
    <mergeCell ref="E4989:F4989"/>
    <mergeCell ref="E4990:F4990"/>
    <mergeCell ref="E4945:F4945"/>
    <mergeCell ref="E4946:F4946"/>
    <mergeCell ref="E4947:F4947"/>
    <mergeCell ref="H4949:I4949"/>
    <mergeCell ref="E4951:F4951"/>
    <mergeCell ref="E4952:F4952"/>
    <mergeCell ref="E4953:F4953"/>
    <mergeCell ref="H4955:I4955"/>
    <mergeCell ref="E4957:F4957"/>
    <mergeCell ref="E4958:F4958"/>
    <mergeCell ref="E4959:F4959"/>
    <mergeCell ref="H4961:I4961"/>
    <mergeCell ref="E4963:F4963"/>
    <mergeCell ref="E4964:F4964"/>
    <mergeCell ref="E4965:F4965"/>
    <mergeCell ref="E4901:F4901"/>
    <mergeCell ref="E4902:F4902"/>
    <mergeCell ref="H4904:I4904"/>
    <mergeCell ref="E4906:F4906"/>
    <mergeCell ref="E4907:F4907"/>
    <mergeCell ref="E4908:F4908"/>
    <mergeCell ref="E4909:F4909"/>
    <mergeCell ref="E4910:F4910"/>
    <mergeCell ref="E4911:F4911"/>
    <mergeCell ref="H4913:I4913"/>
    <mergeCell ref="E4915:F4915"/>
    <mergeCell ref="E4916:F4916"/>
    <mergeCell ref="E4917:F4917"/>
    <mergeCell ref="E4918:F4918"/>
    <mergeCell ref="E4919:F4919"/>
    <mergeCell ref="E4861:F4861"/>
    <mergeCell ref="E4862:F4862"/>
    <mergeCell ref="E4863:F4863"/>
    <mergeCell ref="E4864:F4864"/>
    <mergeCell ref="E4865:F4865"/>
    <mergeCell ref="E4866:F4866"/>
    <mergeCell ref="E4867:F4867"/>
    <mergeCell ref="E4868:F4868"/>
    <mergeCell ref="E4869:F4869"/>
    <mergeCell ref="E4870:F4870"/>
    <mergeCell ref="H4872:I4872"/>
    <mergeCell ref="E4874:F4874"/>
    <mergeCell ref="E4875:F4875"/>
    <mergeCell ref="E4876:F4876"/>
    <mergeCell ref="E4877:F4877"/>
    <mergeCell ref="E4819:F4819"/>
    <mergeCell ref="E4820:F4820"/>
    <mergeCell ref="E4821:F4821"/>
    <mergeCell ref="E4822:F4822"/>
    <mergeCell ref="E4823:F4823"/>
    <mergeCell ref="E4824:F4824"/>
    <mergeCell ref="E4825:F4825"/>
    <mergeCell ref="E4826:F4826"/>
    <mergeCell ref="H4828:I4828"/>
    <mergeCell ref="E4830:F4830"/>
    <mergeCell ref="E4831:F4831"/>
    <mergeCell ref="E4832:F4832"/>
    <mergeCell ref="E4833:F4833"/>
    <mergeCell ref="E4834:F4834"/>
    <mergeCell ref="E4835:F4835"/>
    <mergeCell ref="E4771:F4771"/>
    <mergeCell ref="H4773:I4773"/>
    <mergeCell ref="E4775:F4775"/>
    <mergeCell ref="E4776:F4776"/>
    <mergeCell ref="E4777:F4777"/>
    <mergeCell ref="E4778:F4778"/>
    <mergeCell ref="E4779:F4779"/>
    <mergeCell ref="H4781:I4781"/>
    <mergeCell ref="E4783:F4783"/>
    <mergeCell ref="E4784:F4784"/>
    <mergeCell ref="E4785:F4785"/>
    <mergeCell ref="E4786:F4786"/>
    <mergeCell ref="E4787:F4787"/>
    <mergeCell ref="E4788:F4788"/>
    <mergeCell ref="E4789:F4789"/>
    <mergeCell ref="H4724:I4724"/>
    <mergeCell ref="E4726:F4726"/>
    <mergeCell ref="E4727:F4727"/>
    <mergeCell ref="E4728:F4728"/>
    <mergeCell ref="E4729:F4729"/>
    <mergeCell ref="H4731:I4731"/>
    <mergeCell ref="E4733:F4733"/>
    <mergeCell ref="E4734:F4734"/>
    <mergeCell ref="E4735:F4735"/>
    <mergeCell ref="E4736:F4736"/>
    <mergeCell ref="E4737:F4737"/>
    <mergeCell ref="H4739:I4739"/>
    <mergeCell ref="E4741:F4741"/>
    <mergeCell ref="E4742:F4742"/>
    <mergeCell ref="E4743:F4743"/>
    <mergeCell ref="E4681:F4681"/>
    <mergeCell ref="E4682:F4682"/>
    <mergeCell ref="E4683:F4683"/>
    <mergeCell ref="E4684:F4684"/>
    <mergeCell ref="H4686:I4686"/>
    <mergeCell ref="E4688:F4688"/>
    <mergeCell ref="E4689:F4689"/>
    <mergeCell ref="E4690:F4690"/>
    <mergeCell ref="E4691:F4691"/>
    <mergeCell ref="E4692:F4692"/>
    <mergeCell ref="E4693:F4693"/>
    <mergeCell ref="H4695:I4695"/>
    <mergeCell ref="E4697:F4697"/>
    <mergeCell ref="E4698:F4698"/>
    <mergeCell ref="E4699:F4699"/>
    <mergeCell ref="E4639:F4639"/>
    <mergeCell ref="E4640:F4640"/>
    <mergeCell ref="E4641:F4641"/>
    <mergeCell ref="E4642:F4642"/>
    <mergeCell ref="E4643:F4643"/>
    <mergeCell ref="E4644:F4644"/>
    <mergeCell ref="H4646:I4646"/>
    <mergeCell ref="E4648:F4648"/>
    <mergeCell ref="E4649:F4649"/>
    <mergeCell ref="E4650:F4650"/>
    <mergeCell ref="E4651:F4651"/>
    <mergeCell ref="E4652:F4652"/>
    <mergeCell ref="E4653:F4653"/>
    <mergeCell ref="E4654:F4654"/>
    <mergeCell ref="H4656:I4656"/>
    <mergeCell ref="E4597:F4597"/>
    <mergeCell ref="E4598:F4598"/>
    <mergeCell ref="E4599:F4599"/>
    <mergeCell ref="E4600:F4600"/>
    <mergeCell ref="E4601:F4601"/>
    <mergeCell ref="E4602:F4602"/>
    <mergeCell ref="E4603:F4603"/>
    <mergeCell ref="E4604:F4604"/>
    <mergeCell ref="H4606:I4606"/>
    <mergeCell ref="E4608:F4608"/>
    <mergeCell ref="E4609:F4609"/>
    <mergeCell ref="E4610:F4610"/>
    <mergeCell ref="E4611:F4611"/>
    <mergeCell ref="E4612:F4612"/>
    <mergeCell ref="E4613:F4613"/>
    <mergeCell ref="E4559:F4559"/>
    <mergeCell ref="E4560:F4560"/>
    <mergeCell ref="E4561:F4561"/>
    <mergeCell ref="E4562:F4562"/>
    <mergeCell ref="E4563:F4563"/>
    <mergeCell ref="E4564:F4564"/>
    <mergeCell ref="E4565:F4565"/>
    <mergeCell ref="E4566:F4566"/>
    <mergeCell ref="E4567:F4567"/>
    <mergeCell ref="H4569:I4569"/>
    <mergeCell ref="E4571:F4571"/>
    <mergeCell ref="E4572:F4572"/>
    <mergeCell ref="E4573:F4573"/>
    <mergeCell ref="E4574:F4574"/>
    <mergeCell ref="E4575:F4575"/>
    <mergeCell ref="E4519:F4519"/>
    <mergeCell ref="E4520:F4520"/>
    <mergeCell ref="E4521:F4521"/>
    <mergeCell ref="E4522:F4522"/>
    <mergeCell ref="H4524:I4524"/>
    <mergeCell ref="E4526:F4526"/>
    <mergeCell ref="E4527:F4527"/>
    <mergeCell ref="E4528:F4528"/>
    <mergeCell ref="E4529:F4529"/>
    <mergeCell ref="E4530:F4530"/>
    <mergeCell ref="E4531:F4531"/>
    <mergeCell ref="E4532:F4532"/>
    <mergeCell ref="E4533:F4533"/>
    <mergeCell ref="E4534:F4534"/>
    <mergeCell ref="E4535:F4535"/>
    <mergeCell ref="E4479:F4479"/>
    <mergeCell ref="E4480:F4480"/>
    <mergeCell ref="E4481:F4481"/>
    <mergeCell ref="E4482:F4482"/>
    <mergeCell ref="E4483:F4483"/>
    <mergeCell ref="E4484:F4484"/>
    <mergeCell ref="E4485:F4485"/>
    <mergeCell ref="E4486:F4486"/>
    <mergeCell ref="H4488:I4488"/>
    <mergeCell ref="E4490:F4490"/>
    <mergeCell ref="E4491:F4491"/>
    <mergeCell ref="E4492:F4492"/>
    <mergeCell ref="E4493:F4493"/>
    <mergeCell ref="E4494:F4494"/>
    <mergeCell ref="E4495:F4495"/>
    <mergeCell ref="E4439:F4439"/>
    <mergeCell ref="E4440:F4440"/>
    <mergeCell ref="E4441:F4441"/>
    <mergeCell ref="E4442:F4442"/>
    <mergeCell ref="E4443:F4443"/>
    <mergeCell ref="E4444:F4444"/>
    <mergeCell ref="E4445:F4445"/>
    <mergeCell ref="E4446:F4446"/>
    <mergeCell ref="E4447:F4447"/>
    <mergeCell ref="H4449:I4449"/>
    <mergeCell ref="E4451:F4451"/>
    <mergeCell ref="E4452:F4452"/>
    <mergeCell ref="E4453:F4453"/>
    <mergeCell ref="E4454:F4454"/>
    <mergeCell ref="E4455:F4455"/>
    <mergeCell ref="E4397:F4397"/>
    <mergeCell ref="H4399:I4399"/>
    <mergeCell ref="E4401:F4401"/>
    <mergeCell ref="E4402:F4402"/>
    <mergeCell ref="E4403:F4403"/>
    <mergeCell ref="E4404:F4404"/>
    <mergeCell ref="E4405:F4405"/>
    <mergeCell ref="E4406:F4406"/>
    <mergeCell ref="E4407:F4407"/>
    <mergeCell ref="E4408:F4408"/>
    <mergeCell ref="H4410:I4410"/>
    <mergeCell ref="E4412:F4412"/>
    <mergeCell ref="E4413:F4413"/>
    <mergeCell ref="E4414:F4414"/>
    <mergeCell ref="E4415:F4415"/>
    <mergeCell ref="H4285:I4285"/>
    <mergeCell ref="E4287:F4287"/>
    <mergeCell ref="E4221:F4221"/>
    <mergeCell ref="E4222:F4222"/>
    <mergeCell ref="E4138:F4138"/>
    <mergeCell ref="E4139:F4139"/>
    <mergeCell ref="E4140:F4140"/>
    <mergeCell ref="E4141:F4141"/>
    <mergeCell ref="H4143:I4143"/>
    <mergeCell ref="E4145:F4145"/>
    <mergeCell ref="E4146:F4146"/>
    <mergeCell ref="E4147:F4147"/>
    <mergeCell ref="H4149:I4149"/>
    <mergeCell ref="E4073:F4073"/>
    <mergeCell ref="E4074:F4074"/>
    <mergeCell ref="E4075:F4075"/>
    <mergeCell ref="E4076:F4076"/>
    <mergeCell ref="E4077:F4077"/>
    <mergeCell ref="E3993:F3993"/>
    <mergeCell ref="E3994:F3994"/>
    <mergeCell ref="E3877:F3877"/>
    <mergeCell ref="H3879:I3879"/>
    <mergeCell ref="E3881:F3881"/>
    <mergeCell ref="E3882:F3882"/>
    <mergeCell ref="E3883:F3883"/>
    <mergeCell ref="H3885:I3885"/>
    <mergeCell ref="E3887:F3887"/>
    <mergeCell ref="E3888:F3888"/>
    <mergeCell ref="E3889:F3889"/>
    <mergeCell ref="H3891:I3891"/>
    <mergeCell ref="E3893:F3893"/>
    <mergeCell ref="E3894:F3894"/>
    <mergeCell ref="E3895:F3895"/>
    <mergeCell ref="H3897:I3897"/>
    <mergeCell ref="E3816:F3816"/>
    <mergeCell ref="E3817:F3817"/>
    <mergeCell ref="H3819:I3819"/>
    <mergeCell ref="H3711:I3711"/>
    <mergeCell ref="E3713:F3713"/>
    <mergeCell ref="E3714:F3714"/>
    <mergeCell ref="E3715:F3715"/>
    <mergeCell ref="E3716:F3716"/>
    <mergeCell ref="E3717:F3717"/>
    <mergeCell ref="E3718:F3718"/>
    <mergeCell ref="E3719:F3719"/>
    <mergeCell ref="E3720:F3720"/>
    <mergeCell ref="E3721:F3721"/>
    <mergeCell ref="H3723:I3723"/>
    <mergeCell ref="E3573:F3573"/>
    <mergeCell ref="E3574:F3574"/>
    <mergeCell ref="E3458:F3458"/>
    <mergeCell ref="E3459:F3459"/>
    <mergeCell ref="E3380:F3380"/>
    <mergeCell ref="H3382:I3382"/>
    <mergeCell ref="E3384:F3384"/>
    <mergeCell ref="E3385:F3385"/>
    <mergeCell ref="E3386:F3386"/>
    <mergeCell ref="E3259:F3259"/>
    <mergeCell ref="E3260:F3260"/>
    <mergeCell ref="H3262:I3262"/>
    <mergeCell ref="E3264:F3264"/>
    <mergeCell ref="E3221:F3221"/>
    <mergeCell ref="H3223:I3223"/>
    <mergeCell ref="E3225:F3225"/>
    <mergeCell ref="E3226:F3226"/>
    <mergeCell ref="E3227:F3227"/>
    <mergeCell ref="E3188:F3188"/>
    <mergeCell ref="H3190:I3190"/>
    <mergeCell ref="E3168:F3168"/>
    <mergeCell ref="E3169:F3169"/>
    <mergeCell ref="E3170:F3170"/>
    <mergeCell ref="H3172:I3172"/>
    <mergeCell ref="E3174:F3174"/>
    <mergeCell ref="E3175:F3175"/>
    <mergeCell ref="E3176:F3176"/>
    <mergeCell ref="E3119:F3119"/>
    <mergeCell ref="E3120:F3120"/>
    <mergeCell ref="E3115:F3115"/>
    <mergeCell ref="E3116:F3116"/>
    <mergeCell ref="E3117:F3117"/>
    <mergeCell ref="E3074:F3074"/>
    <mergeCell ref="E3075:F3075"/>
    <mergeCell ref="E3076:F3076"/>
    <mergeCell ref="H3078:I3078"/>
    <mergeCell ref="E3080:F3080"/>
    <mergeCell ref="E3081:F3081"/>
    <mergeCell ref="E3082:F3082"/>
    <mergeCell ref="E3083:F3083"/>
    <mergeCell ref="E3084:F3084"/>
    <mergeCell ref="H3086:I3086"/>
    <mergeCell ref="E3088:F3088"/>
    <mergeCell ref="E3089:F3089"/>
    <mergeCell ref="E2906:F2906"/>
    <mergeCell ref="E2907:F2907"/>
    <mergeCell ref="E2908:F2908"/>
    <mergeCell ref="E2909:F2909"/>
    <mergeCell ref="E2910:F2910"/>
    <mergeCell ref="E2911:F2911"/>
    <mergeCell ref="E2912:F2912"/>
    <mergeCell ref="E2913:F2913"/>
    <mergeCell ref="H2915:I2915"/>
    <mergeCell ref="E2917:F2917"/>
    <mergeCell ref="E2918:F2918"/>
    <mergeCell ref="E2919:F2919"/>
    <mergeCell ref="E2833:F2833"/>
    <mergeCell ref="H2835:I2835"/>
    <mergeCell ref="E2837:F2837"/>
    <mergeCell ref="E2838:F2838"/>
    <mergeCell ref="E2797:F2797"/>
    <mergeCell ref="E2798:F2798"/>
    <mergeCell ref="E2799:F2799"/>
    <mergeCell ref="E2800:F2800"/>
    <mergeCell ref="H2802:I2802"/>
    <mergeCell ref="E2804:F2804"/>
    <mergeCell ref="E2805:F2805"/>
    <mergeCell ref="E2806:F2806"/>
    <mergeCell ref="H2710:I2710"/>
    <mergeCell ref="E2712:F2712"/>
    <mergeCell ref="E2646:F2646"/>
    <mergeCell ref="H2648:I2648"/>
    <mergeCell ref="E2574:F2574"/>
    <mergeCell ref="E2575:F2575"/>
    <mergeCell ref="E2576:F2576"/>
    <mergeCell ref="E2577:F2577"/>
    <mergeCell ref="E2578:F2578"/>
    <mergeCell ref="E2579:F2579"/>
    <mergeCell ref="E2580:F2580"/>
    <mergeCell ref="H2582:I2582"/>
    <mergeCell ref="E2584:F2584"/>
    <mergeCell ref="E2518:F2518"/>
    <mergeCell ref="H2520:I2520"/>
    <mergeCell ref="E2480:F2480"/>
    <mergeCell ref="E2481:F2481"/>
    <mergeCell ref="E2482:F2482"/>
    <mergeCell ref="E2483:F2483"/>
    <mergeCell ref="E2484:F2484"/>
    <mergeCell ref="E2485:F2485"/>
    <mergeCell ref="E2486:F2486"/>
    <mergeCell ref="E2487:F2487"/>
    <mergeCell ref="H2489:I2489"/>
    <mergeCell ref="E2491:F2491"/>
    <mergeCell ref="E2492:F2492"/>
    <mergeCell ref="E2392:F2392"/>
    <mergeCell ref="E2352:F2352"/>
    <mergeCell ref="E2353:F2353"/>
    <mergeCell ref="E2314:F2314"/>
    <mergeCell ref="E2315:F2315"/>
    <mergeCell ref="E2316:F2316"/>
    <mergeCell ref="E2317:F2317"/>
    <mergeCell ref="E2318:F2318"/>
    <mergeCell ref="H2320:I2320"/>
    <mergeCell ref="E2322:F2322"/>
    <mergeCell ref="E2323:F2323"/>
    <mergeCell ref="E2249:F2249"/>
    <mergeCell ref="E2250:F2250"/>
    <mergeCell ref="E2209:F2209"/>
    <mergeCell ref="E2210:F2210"/>
    <mergeCell ref="E2211:F2211"/>
    <mergeCell ref="E2212:F2212"/>
    <mergeCell ref="E2213:F2213"/>
    <mergeCell ref="E2214:F2214"/>
    <mergeCell ref="E2215:F2215"/>
    <mergeCell ref="E2216:F2216"/>
    <mergeCell ref="H2218:I2218"/>
    <mergeCell ref="E2220:F2220"/>
    <mergeCell ref="E2221:F2221"/>
    <mergeCell ref="E2060:F2060"/>
    <mergeCell ref="E2061:F2061"/>
    <mergeCell ref="E2062:F2062"/>
    <mergeCell ref="E2063:F2063"/>
    <mergeCell ref="H2065:I2065"/>
    <mergeCell ref="E2067:F2067"/>
    <mergeCell ref="E2068:F2068"/>
    <mergeCell ref="E2069:F2069"/>
    <mergeCell ref="E2070:F2070"/>
    <mergeCell ref="E2018:F2018"/>
    <mergeCell ref="E2019:F2019"/>
    <mergeCell ref="E2020:F2020"/>
    <mergeCell ref="H2022:I2022"/>
    <mergeCell ref="E1945:F1945"/>
    <mergeCell ref="E1946:F1946"/>
    <mergeCell ref="E1838:F1838"/>
    <mergeCell ref="E1839:F1839"/>
    <mergeCell ref="E1771:F1771"/>
    <mergeCell ref="E1772:F1772"/>
    <mergeCell ref="E1729:F1729"/>
    <mergeCell ref="E1730:F1730"/>
    <mergeCell ref="E1731:F1731"/>
    <mergeCell ref="E1732:F1732"/>
    <mergeCell ref="H1734:I1734"/>
    <mergeCell ref="E1595:F1595"/>
    <mergeCell ref="E1596:F1596"/>
    <mergeCell ref="H1598:I1598"/>
    <mergeCell ref="E1600:F1600"/>
    <mergeCell ref="E1601:F1601"/>
    <mergeCell ref="E1602:F1602"/>
    <mergeCell ref="E1603:F1603"/>
    <mergeCell ref="H1605:I1605"/>
    <mergeCell ref="E1607:F1607"/>
    <mergeCell ref="E1608:F1608"/>
    <mergeCell ref="E1609:F1609"/>
    <mergeCell ref="E1610:F1610"/>
    <mergeCell ref="H1456:I1456"/>
    <mergeCell ref="E1458:F1458"/>
    <mergeCell ref="E1459:F1459"/>
    <mergeCell ref="E1460:F1460"/>
    <mergeCell ref="E1392:F1392"/>
    <mergeCell ref="E1393:F1393"/>
    <mergeCell ref="E1305:F1305"/>
    <mergeCell ref="E1306:F1306"/>
    <mergeCell ref="E1307:F1307"/>
    <mergeCell ref="E1308:F1308"/>
    <mergeCell ref="E1309:F1309"/>
    <mergeCell ref="H1311:I1311"/>
    <mergeCell ref="E1313:F1313"/>
    <mergeCell ref="E1314:F1314"/>
    <mergeCell ref="E1315:F1315"/>
    <mergeCell ref="E1316:F1316"/>
    <mergeCell ref="E1317:F1317"/>
    <mergeCell ref="E1258:F1258"/>
    <mergeCell ref="E1259:F1259"/>
    <mergeCell ref="E1216:F1216"/>
    <mergeCell ref="E1217:F1217"/>
    <mergeCell ref="E1218:F1218"/>
    <mergeCell ref="H1220:I1220"/>
    <mergeCell ref="E1222:F1222"/>
    <mergeCell ref="E1223:F1223"/>
    <mergeCell ref="E1224:F1224"/>
    <mergeCell ref="E1225:F1225"/>
    <mergeCell ref="E1226:F1226"/>
    <mergeCell ref="H1228:I1228"/>
    <mergeCell ref="E1230:F1230"/>
    <mergeCell ref="E1126:F1126"/>
    <mergeCell ref="E1127:F1127"/>
    <mergeCell ref="E1061:F1061"/>
    <mergeCell ref="E1062:F1062"/>
    <mergeCell ref="E1017:F1017"/>
    <mergeCell ref="H1019:I1019"/>
    <mergeCell ref="E1021:F1021"/>
    <mergeCell ref="E1022:F1022"/>
    <mergeCell ref="E1023:F1023"/>
    <mergeCell ref="E1024:F1024"/>
    <mergeCell ref="E1025:F1025"/>
    <mergeCell ref="E950:F950"/>
    <mergeCell ref="E951:F951"/>
    <mergeCell ref="E952:F952"/>
    <mergeCell ref="E953:F953"/>
    <mergeCell ref="E912:F912"/>
    <mergeCell ref="E913:F913"/>
    <mergeCell ref="E914:F914"/>
    <mergeCell ref="E915:F915"/>
    <mergeCell ref="H917:I917"/>
    <mergeCell ref="E919:F919"/>
    <mergeCell ref="E920:F920"/>
    <mergeCell ref="E921:F921"/>
    <mergeCell ref="E824:F824"/>
    <mergeCell ref="E825:F825"/>
    <mergeCell ref="E761:F761"/>
    <mergeCell ref="E762:F762"/>
    <mergeCell ref="E723:F723"/>
    <mergeCell ref="E724:F724"/>
    <mergeCell ref="E643:F643"/>
    <mergeCell ref="H645:I645"/>
    <mergeCell ref="E647:F647"/>
    <mergeCell ref="E648:F648"/>
    <mergeCell ref="E649:F649"/>
    <mergeCell ref="E650:F650"/>
    <mergeCell ref="E651:F651"/>
    <mergeCell ref="E652:F652"/>
    <mergeCell ref="E653:F653"/>
    <mergeCell ref="H655:I655"/>
    <mergeCell ref="E657:F657"/>
    <mergeCell ref="E547:F547"/>
    <mergeCell ref="E548:F548"/>
    <mergeCell ref="E549:F549"/>
    <mergeCell ref="E550:F550"/>
    <mergeCell ref="E509:F509"/>
    <mergeCell ref="E510:F510"/>
    <mergeCell ref="E511:F511"/>
    <mergeCell ref="H513:I513"/>
    <mergeCell ref="E515:F515"/>
    <mergeCell ref="E516:F516"/>
    <mergeCell ref="E517:F517"/>
    <mergeCell ref="E518:F518"/>
    <mergeCell ref="H451:I451"/>
    <mergeCell ref="E453:F453"/>
    <mergeCell ref="E454:F454"/>
    <mergeCell ref="E455:F455"/>
    <mergeCell ref="E456:F456"/>
    <mergeCell ref="E457:F457"/>
    <mergeCell ref="E458:F458"/>
    <mergeCell ref="H460:I460"/>
    <mergeCell ref="E462:F462"/>
    <mergeCell ref="E463:F463"/>
    <mergeCell ref="E464:F464"/>
    <mergeCell ref="E413:F413"/>
    <mergeCell ref="E414:F414"/>
    <mergeCell ref="E393:F393"/>
    <mergeCell ref="H395:I395"/>
    <mergeCell ref="E397:F397"/>
    <mergeCell ref="E398:F398"/>
    <mergeCell ref="E399:F399"/>
    <mergeCell ref="E400:F400"/>
    <mergeCell ref="E401:F401"/>
    <mergeCell ref="E402:F402"/>
    <mergeCell ref="E355:F355"/>
    <mergeCell ref="E356:F356"/>
    <mergeCell ref="E357:F357"/>
    <mergeCell ref="E358:F358"/>
    <mergeCell ref="E359:F359"/>
    <mergeCell ref="H361:I361"/>
    <mergeCell ref="E363:F363"/>
    <mergeCell ref="E322:F322"/>
    <mergeCell ref="E323:F323"/>
    <mergeCell ref="E324:F324"/>
    <mergeCell ref="E325:F325"/>
    <mergeCell ref="E232:F232"/>
    <mergeCell ref="E233:F233"/>
    <mergeCell ref="E234:F234"/>
    <mergeCell ref="E235:F235"/>
    <mergeCell ref="E196:F196"/>
    <mergeCell ref="E197:F197"/>
    <mergeCell ref="E198:F198"/>
    <mergeCell ref="E199:F199"/>
    <mergeCell ref="H201:I201"/>
    <mergeCell ref="E203:F203"/>
    <mergeCell ref="E204:F204"/>
    <mergeCell ref="E205:F205"/>
    <mergeCell ref="E123:F123"/>
    <mergeCell ref="E124:F124"/>
    <mergeCell ref="E79:F79"/>
    <mergeCell ref="E80:F80"/>
    <mergeCell ref="E81:F81"/>
    <mergeCell ref="E82:F82"/>
    <mergeCell ref="H84:I84"/>
    <mergeCell ref="E86:F86"/>
    <mergeCell ref="E87:F87"/>
    <mergeCell ref="E88:F88"/>
    <mergeCell ref="E89:F89"/>
    <mergeCell ref="H35:I35"/>
  </mergeCells>
  <pageMargins left="0.51181102362204722" right="0.51181102362204722" top="0.98425196850393704" bottom="0.98425196850393704" header="0.51181102362204722" footer="0.51181102362204722"/>
  <pageSetup paperSize="9" scale="74" fitToHeight="0" orientation="landscape" r:id="rId1"/>
  <headerFooter>
    <oddHeader xml:space="preserve">&amp;L </oddHeader>
    <oddFooter xml:space="preserve">&amp;L </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1B230E-4B8E-4551-B7B7-30BFD62D90E5}">
  <sheetPr>
    <pageSetUpPr fitToPage="1"/>
  </sheetPr>
  <dimension ref="A1:J342"/>
  <sheetViews>
    <sheetView showOutlineSymbols="0" showWhiteSpace="0" view="pageBreakPreview" zoomScale="60" zoomScaleNormal="100" workbookViewId="0">
      <selection activeCell="A5" sqref="A5:J342"/>
    </sheetView>
  </sheetViews>
  <sheetFormatPr defaultRowHeight="14.25" x14ac:dyDescent="0.2"/>
  <cols>
    <col min="1" max="2" width="10" bestFit="1" customWidth="1"/>
    <col min="3" max="3" width="60" bestFit="1" customWidth="1"/>
    <col min="4" max="4" width="30" bestFit="1" customWidth="1"/>
    <col min="5" max="9" width="10" bestFit="1" customWidth="1"/>
    <col min="10" max="12" width="15" bestFit="1" customWidth="1"/>
  </cols>
  <sheetData>
    <row r="1" spans="1:10" ht="15" x14ac:dyDescent="0.2">
      <c r="A1" s="42"/>
      <c r="B1" s="42"/>
      <c r="C1" s="42" t="s">
        <v>0</v>
      </c>
      <c r="D1" s="42" t="s">
        <v>1</v>
      </c>
      <c r="E1" s="74" t="s">
        <v>2</v>
      </c>
      <c r="F1" s="74"/>
      <c r="G1" s="74"/>
      <c r="H1" s="74" t="s">
        <v>3</v>
      </c>
      <c r="I1" s="74"/>
      <c r="J1" s="73"/>
    </row>
    <row r="2" spans="1:10" ht="80.099999999999994" customHeight="1" x14ac:dyDescent="0.2">
      <c r="A2" s="41"/>
      <c r="B2" s="41"/>
      <c r="C2" s="41" t="s">
        <v>4</v>
      </c>
      <c r="D2" s="41" t="s">
        <v>2668</v>
      </c>
      <c r="E2" s="67" t="s">
        <v>2669</v>
      </c>
      <c r="F2" s="67"/>
      <c r="G2" s="67"/>
      <c r="H2" s="67" t="s">
        <v>2610</v>
      </c>
      <c r="I2" s="67"/>
      <c r="J2" s="73"/>
    </row>
    <row r="3" spans="1:10" ht="15" x14ac:dyDescent="0.25">
      <c r="A3" s="75" t="s">
        <v>2228</v>
      </c>
      <c r="B3" s="73"/>
      <c r="C3" s="73"/>
      <c r="D3" s="73"/>
      <c r="E3" s="73"/>
      <c r="F3" s="73"/>
      <c r="G3" s="73"/>
      <c r="H3" s="73"/>
      <c r="I3" s="73"/>
      <c r="J3" s="73"/>
    </row>
    <row r="4" spans="1:10" ht="30" customHeight="1" x14ac:dyDescent="0.2">
      <c r="A4" s="49" t="s">
        <v>106</v>
      </c>
      <c r="B4" s="44" t="s">
        <v>107</v>
      </c>
      <c r="C4" s="44" t="s">
        <v>8</v>
      </c>
      <c r="D4" s="44" t="s">
        <v>948</v>
      </c>
      <c r="E4" s="51" t="s">
        <v>108</v>
      </c>
      <c r="F4" s="49" t="s">
        <v>109</v>
      </c>
      <c r="G4" s="49" t="s">
        <v>2229</v>
      </c>
      <c r="H4" s="49" t="s">
        <v>9</v>
      </c>
      <c r="I4" s="49" t="s">
        <v>10</v>
      </c>
      <c r="J4" s="49" t="s">
        <v>2230</v>
      </c>
    </row>
    <row r="5" spans="1:10" ht="24" customHeight="1" x14ac:dyDescent="0.2">
      <c r="A5" s="128" t="s">
        <v>131</v>
      </c>
      <c r="B5" s="126" t="s">
        <v>132</v>
      </c>
      <c r="C5" s="126" t="s">
        <v>14</v>
      </c>
      <c r="D5" s="126" t="s">
        <v>957</v>
      </c>
      <c r="E5" s="127" t="s">
        <v>133</v>
      </c>
      <c r="F5" s="128" t="s">
        <v>2267</v>
      </c>
      <c r="G5" s="128" t="s">
        <v>3568</v>
      </c>
      <c r="H5" s="128" t="s">
        <v>3569</v>
      </c>
      <c r="I5" s="128" t="s">
        <v>4239</v>
      </c>
      <c r="J5" s="128" t="s">
        <v>4239</v>
      </c>
    </row>
    <row r="6" spans="1:10" ht="39" customHeight="1" x14ac:dyDescent="0.2">
      <c r="A6" s="128" t="s">
        <v>272</v>
      </c>
      <c r="B6" s="126" t="s">
        <v>114</v>
      </c>
      <c r="C6" s="126" t="s">
        <v>273</v>
      </c>
      <c r="D6" s="126" t="s">
        <v>1138</v>
      </c>
      <c r="E6" s="127" t="s">
        <v>116</v>
      </c>
      <c r="F6" s="128" t="s">
        <v>2231</v>
      </c>
      <c r="G6" s="128" t="s">
        <v>3570</v>
      </c>
      <c r="H6" s="128" t="s">
        <v>3571</v>
      </c>
      <c r="I6" s="128" t="s">
        <v>2272</v>
      </c>
      <c r="J6" s="128" t="s">
        <v>4240</v>
      </c>
    </row>
    <row r="7" spans="1:10" ht="51.95" customHeight="1" x14ac:dyDescent="0.2">
      <c r="A7" s="128" t="s">
        <v>3131</v>
      </c>
      <c r="B7" s="126" t="s">
        <v>114</v>
      </c>
      <c r="C7" s="126" t="s">
        <v>3132</v>
      </c>
      <c r="D7" s="126" t="s">
        <v>1208</v>
      </c>
      <c r="E7" s="127" t="s">
        <v>116</v>
      </c>
      <c r="F7" s="128" t="s">
        <v>3284</v>
      </c>
      <c r="G7" s="128" t="s">
        <v>3572</v>
      </c>
      <c r="H7" s="128" t="s">
        <v>3573</v>
      </c>
      <c r="I7" s="128" t="s">
        <v>4241</v>
      </c>
      <c r="J7" s="128" t="s">
        <v>4242</v>
      </c>
    </row>
    <row r="8" spans="1:10" ht="39" customHeight="1" x14ac:dyDescent="0.2">
      <c r="A8" s="128" t="s">
        <v>342</v>
      </c>
      <c r="B8" s="126" t="s">
        <v>114</v>
      </c>
      <c r="C8" s="126" t="s">
        <v>343</v>
      </c>
      <c r="D8" s="126" t="s">
        <v>1211</v>
      </c>
      <c r="E8" s="127" t="s">
        <v>116</v>
      </c>
      <c r="F8" s="128" t="s">
        <v>2232</v>
      </c>
      <c r="G8" s="128" t="s">
        <v>3574</v>
      </c>
      <c r="H8" s="128" t="s">
        <v>3575</v>
      </c>
      <c r="I8" s="128" t="s">
        <v>4243</v>
      </c>
      <c r="J8" s="128" t="s">
        <v>4244</v>
      </c>
    </row>
    <row r="9" spans="1:10" ht="51.95" customHeight="1" x14ac:dyDescent="0.2">
      <c r="A9" s="128" t="s">
        <v>280</v>
      </c>
      <c r="B9" s="126" t="s">
        <v>132</v>
      </c>
      <c r="C9" s="126" t="s">
        <v>281</v>
      </c>
      <c r="D9" s="126" t="s">
        <v>1138</v>
      </c>
      <c r="E9" s="127" t="s">
        <v>116</v>
      </c>
      <c r="F9" s="128" t="s">
        <v>3576</v>
      </c>
      <c r="G9" s="128" t="s">
        <v>4245</v>
      </c>
      <c r="H9" s="128" t="s">
        <v>4246</v>
      </c>
      <c r="I9" s="128" t="s">
        <v>4247</v>
      </c>
      <c r="J9" s="128" t="s">
        <v>4248</v>
      </c>
    </row>
    <row r="10" spans="1:10" ht="51.95" customHeight="1" x14ac:dyDescent="0.2">
      <c r="A10" s="128" t="s">
        <v>250</v>
      </c>
      <c r="B10" s="126" t="s">
        <v>114</v>
      </c>
      <c r="C10" s="126" t="s">
        <v>251</v>
      </c>
      <c r="D10" s="126" t="s">
        <v>1138</v>
      </c>
      <c r="E10" s="127" t="s">
        <v>116</v>
      </c>
      <c r="F10" s="128" t="s">
        <v>3040</v>
      </c>
      <c r="G10" s="128" t="s">
        <v>3577</v>
      </c>
      <c r="H10" s="128" t="s">
        <v>3578</v>
      </c>
      <c r="I10" s="128" t="s">
        <v>4249</v>
      </c>
      <c r="J10" s="128" t="s">
        <v>4250</v>
      </c>
    </row>
    <row r="11" spans="1:10" ht="26.1" customHeight="1" x14ac:dyDescent="0.2">
      <c r="A11" s="128" t="s">
        <v>2683</v>
      </c>
      <c r="B11" s="126" t="s">
        <v>114</v>
      </c>
      <c r="C11" s="126" t="s">
        <v>2684</v>
      </c>
      <c r="D11" s="126" t="s">
        <v>1208</v>
      </c>
      <c r="E11" s="127" t="s">
        <v>116</v>
      </c>
      <c r="F11" s="128" t="s">
        <v>3579</v>
      </c>
      <c r="G11" s="128" t="s">
        <v>3580</v>
      </c>
      <c r="H11" s="128" t="s">
        <v>3581</v>
      </c>
      <c r="I11" s="128" t="s">
        <v>3298</v>
      </c>
      <c r="J11" s="128" t="s">
        <v>4251</v>
      </c>
    </row>
    <row r="12" spans="1:10" ht="51.95" customHeight="1" x14ac:dyDescent="0.2">
      <c r="A12" s="128" t="s">
        <v>291</v>
      </c>
      <c r="B12" s="126" t="s">
        <v>114</v>
      </c>
      <c r="C12" s="126" t="s">
        <v>292</v>
      </c>
      <c r="D12" s="126" t="s">
        <v>954</v>
      </c>
      <c r="E12" s="127" t="s">
        <v>116</v>
      </c>
      <c r="F12" s="128" t="s">
        <v>3582</v>
      </c>
      <c r="G12" s="128" t="s">
        <v>3583</v>
      </c>
      <c r="H12" s="128" t="s">
        <v>3584</v>
      </c>
      <c r="I12" s="128" t="s">
        <v>4252</v>
      </c>
      <c r="J12" s="128" t="s">
        <v>4253</v>
      </c>
    </row>
    <row r="13" spans="1:10" ht="24" customHeight="1" x14ac:dyDescent="0.2">
      <c r="A13" s="128" t="s">
        <v>707</v>
      </c>
      <c r="B13" s="126" t="s">
        <v>119</v>
      </c>
      <c r="C13" s="126" t="s">
        <v>708</v>
      </c>
      <c r="D13" s="126" t="s">
        <v>1576</v>
      </c>
      <c r="E13" s="127" t="s">
        <v>126</v>
      </c>
      <c r="F13" s="128" t="s">
        <v>2235</v>
      </c>
      <c r="G13" s="128" t="s">
        <v>3585</v>
      </c>
      <c r="H13" s="128" t="s">
        <v>3586</v>
      </c>
      <c r="I13" s="128" t="s">
        <v>3589</v>
      </c>
      <c r="J13" s="128" t="s">
        <v>4254</v>
      </c>
    </row>
    <row r="14" spans="1:10" ht="51.95" customHeight="1" x14ac:dyDescent="0.2">
      <c r="A14" s="128" t="s">
        <v>238</v>
      </c>
      <c r="B14" s="126" t="s">
        <v>114</v>
      </c>
      <c r="C14" s="126" t="s">
        <v>239</v>
      </c>
      <c r="D14" s="126" t="s">
        <v>1108</v>
      </c>
      <c r="E14" s="127" t="s">
        <v>116</v>
      </c>
      <c r="F14" s="128" t="s">
        <v>3041</v>
      </c>
      <c r="G14" s="128" t="s">
        <v>3587</v>
      </c>
      <c r="H14" s="128" t="s">
        <v>3588</v>
      </c>
      <c r="I14" s="128" t="s">
        <v>4255</v>
      </c>
      <c r="J14" s="128" t="s">
        <v>4256</v>
      </c>
    </row>
    <row r="15" spans="1:10" ht="39" customHeight="1" x14ac:dyDescent="0.2">
      <c r="A15" s="128" t="s">
        <v>157</v>
      </c>
      <c r="B15" s="126" t="s">
        <v>119</v>
      </c>
      <c r="C15" s="126" t="s">
        <v>158</v>
      </c>
      <c r="D15" s="126" t="s">
        <v>1024</v>
      </c>
      <c r="E15" s="127" t="s">
        <v>116</v>
      </c>
      <c r="F15" s="128" t="s">
        <v>2236</v>
      </c>
      <c r="G15" s="128" t="s">
        <v>2237</v>
      </c>
      <c r="H15" s="128" t="s">
        <v>2238</v>
      </c>
      <c r="I15" s="128" t="s">
        <v>4257</v>
      </c>
      <c r="J15" s="128" t="s">
        <v>4258</v>
      </c>
    </row>
    <row r="16" spans="1:10" ht="24" customHeight="1" x14ac:dyDescent="0.2">
      <c r="A16" s="128" t="s">
        <v>411</v>
      </c>
      <c r="B16" s="126" t="s">
        <v>114</v>
      </c>
      <c r="C16" s="126" t="s">
        <v>412</v>
      </c>
      <c r="D16" s="126" t="s">
        <v>1143</v>
      </c>
      <c r="E16" s="127" t="s">
        <v>116</v>
      </c>
      <c r="F16" s="128" t="s">
        <v>2239</v>
      </c>
      <c r="G16" s="128" t="s">
        <v>3590</v>
      </c>
      <c r="H16" s="128" t="s">
        <v>3591</v>
      </c>
      <c r="I16" s="128" t="s">
        <v>3594</v>
      </c>
      <c r="J16" s="128" t="s">
        <v>4259</v>
      </c>
    </row>
    <row r="17" spans="1:10" ht="39" customHeight="1" x14ac:dyDescent="0.2">
      <c r="A17" s="128" t="s">
        <v>232</v>
      </c>
      <c r="B17" s="126" t="s">
        <v>114</v>
      </c>
      <c r="C17" s="126" t="s">
        <v>233</v>
      </c>
      <c r="D17" s="126" t="s">
        <v>1108</v>
      </c>
      <c r="E17" s="127" t="s">
        <v>116</v>
      </c>
      <c r="F17" s="128" t="s">
        <v>3042</v>
      </c>
      <c r="G17" s="128" t="s">
        <v>3592</v>
      </c>
      <c r="H17" s="128" t="s">
        <v>3593</v>
      </c>
      <c r="I17" s="128" t="s">
        <v>4260</v>
      </c>
      <c r="J17" s="128" t="s">
        <v>4261</v>
      </c>
    </row>
    <row r="18" spans="1:10" ht="65.099999999999994" customHeight="1" x14ac:dyDescent="0.2">
      <c r="A18" s="128" t="s">
        <v>500</v>
      </c>
      <c r="B18" s="126" t="s">
        <v>114</v>
      </c>
      <c r="C18" s="126" t="s">
        <v>501</v>
      </c>
      <c r="D18" s="126" t="s">
        <v>1211</v>
      </c>
      <c r="E18" s="127" t="s">
        <v>126</v>
      </c>
      <c r="F18" s="128" t="s">
        <v>2879</v>
      </c>
      <c r="G18" s="128" t="s">
        <v>3595</v>
      </c>
      <c r="H18" s="128" t="s">
        <v>3596</v>
      </c>
      <c r="I18" s="128" t="s">
        <v>4262</v>
      </c>
      <c r="J18" s="128" t="s">
        <v>4263</v>
      </c>
    </row>
    <row r="19" spans="1:10" ht="51.95" customHeight="1" x14ac:dyDescent="0.2">
      <c r="A19" s="128" t="s">
        <v>255</v>
      </c>
      <c r="B19" s="126" t="s">
        <v>114</v>
      </c>
      <c r="C19" s="126" t="s">
        <v>256</v>
      </c>
      <c r="D19" s="126" t="s">
        <v>1143</v>
      </c>
      <c r="E19" s="127" t="s">
        <v>116</v>
      </c>
      <c r="F19" s="128" t="s">
        <v>3597</v>
      </c>
      <c r="G19" s="128" t="s">
        <v>3598</v>
      </c>
      <c r="H19" s="128" t="s">
        <v>3599</v>
      </c>
      <c r="I19" s="128" t="s">
        <v>4264</v>
      </c>
      <c r="J19" s="128" t="s">
        <v>4265</v>
      </c>
    </row>
    <row r="20" spans="1:10" ht="51.95" customHeight="1" x14ac:dyDescent="0.2">
      <c r="A20" s="128" t="s">
        <v>261</v>
      </c>
      <c r="B20" s="126" t="s">
        <v>114</v>
      </c>
      <c r="C20" s="126" t="s">
        <v>262</v>
      </c>
      <c r="D20" s="126" t="s">
        <v>1143</v>
      </c>
      <c r="E20" s="127" t="s">
        <v>121</v>
      </c>
      <c r="F20" s="128" t="s">
        <v>2240</v>
      </c>
      <c r="G20" s="128" t="s">
        <v>3600</v>
      </c>
      <c r="H20" s="128" t="s">
        <v>3601</v>
      </c>
      <c r="I20" s="128" t="s">
        <v>4266</v>
      </c>
      <c r="J20" s="128" t="s">
        <v>4267</v>
      </c>
    </row>
    <row r="21" spans="1:10" ht="39" customHeight="1" x14ac:dyDescent="0.2">
      <c r="A21" s="128" t="s">
        <v>617</v>
      </c>
      <c r="B21" s="126" t="s">
        <v>114</v>
      </c>
      <c r="C21" s="126" t="s">
        <v>618</v>
      </c>
      <c r="D21" s="126" t="s">
        <v>1321</v>
      </c>
      <c r="E21" s="127" t="s">
        <v>126</v>
      </c>
      <c r="F21" s="128" t="s">
        <v>2886</v>
      </c>
      <c r="G21" s="128" t="s">
        <v>3602</v>
      </c>
      <c r="H21" s="128" t="s">
        <v>3603</v>
      </c>
      <c r="I21" s="128" t="s">
        <v>4268</v>
      </c>
      <c r="J21" s="128" t="s">
        <v>4269</v>
      </c>
    </row>
    <row r="22" spans="1:10" ht="24" customHeight="1" x14ac:dyDescent="0.2">
      <c r="A22" s="128" t="s">
        <v>312</v>
      </c>
      <c r="B22" s="126" t="s">
        <v>132</v>
      </c>
      <c r="C22" s="126" t="s">
        <v>3133</v>
      </c>
      <c r="D22" s="126" t="s">
        <v>1108</v>
      </c>
      <c r="E22" s="127" t="s">
        <v>116</v>
      </c>
      <c r="F22" s="128" t="s">
        <v>3604</v>
      </c>
      <c r="G22" s="128" t="s">
        <v>3605</v>
      </c>
      <c r="H22" s="128" t="s">
        <v>3606</v>
      </c>
      <c r="I22" s="128" t="s">
        <v>3607</v>
      </c>
      <c r="J22" s="128" t="s">
        <v>4270</v>
      </c>
    </row>
    <row r="23" spans="1:10" ht="24" customHeight="1" x14ac:dyDescent="0.2">
      <c r="A23" s="128" t="s">
        <v>944</v>
      </c>
      <c r="B23" s="126" t="s">
        <v>114</v>
      </c>
      <c r="C23" s="126" t="s">
        <v>945</v>
      </c>
      <c r="D23" s="126" t="s">
        <v>979</v>
      </c>
      <c r="E23" s="127" t="s">
        <v>116</v>
      </c>
      <c r="F23" s="128" t="s">
        <v>2827</v>
      </c>
      <c r="G23" s="128" t="s">
        <v>3608</v>
      </c>
      <c r="H23" s="128" t="s">
        <v>3609</v>
      </c>
      <c r="I23" s="128" t="s">
        <v>4271</v>
      </c>
      <c r="J23" s="128" t="s">
        <v>4272</v>
      </c>
    </row>
    <row r="24" spans="1:10" ht="24" customHeight="1" x14ac:dyDescent="0.2">
      <c r="A24" s="128" t="s">
        <v>710</v>
      </c>
      <c r="B24" s="126" t="s">
        <v>119</v>
      </c>
      <c r="C24" s="126" t="s">
        <v>711</v>
      </c>
      <c r="D24" s="126" t="s">
        <v>1576</v>
      </c>
      <c r="E24" s="127" t="s">
        <v>126</v>
      </c>
      <c r="F24" s="128" t="s">
        <v>2241</v>
      </c>
      <c r="G24" s="128" t="s">
        <v>3610</v>
      </c>
      <c r="H24" s="128" t="s">
        <v>3611</v>
      </c>
      <c r="I24" s="128" t="s">
        <v>4271</v>
      </c>
      <c r="J24" s="128" t="s">
        <v>4273</v>
      </c>
    </row>
    <row r="25" spans="1:10" ht="24" customHeight="1" x14ac:dyDescent="0.2">
      <c r="A25" s="128" t="s">
        <v>3193</v>
      </c>
      <c r="B25" s="126" t="s">
        <v>119</v>
      </c>
      <c r="C25" s="126" t="s">
        <v>3194</v>
      </c>
      <c r="D25" s="126" t="s">
        <v>1363</v>
      </c>
      <c r="E25" s="127" t="s">
        <v>126</v>
      </c>
      <c r="F25" s="128" t="s">
        <v>3612</v>
      </c>
      <c r="G25" s="128" t="s">
        <v>3613</v>
      </c>
      <c r="H25" s="128" t="s">
        <v>3614</v>
      </c>
      <c r="I25" s="128" t="s">
        <v>3617</v>
      </c>
      <c r="J25" s="128" t="s">
        <v>4274</v>
      </c>
    </row>
    <row r="26" spans="1:10" ht="26.1" customHeight="1" x14ac:dyDescent="0.2">
      <c r="A26" s="128" t="s">
        <v>2825</v>
      </c>
      <c r="B26" s="126" t="s">
        <v>119</v>
      </c>
      <c r="C26" s="126" t="s">
        <v>2826</v>
      </c>
      <c r="D26" s="126" t="s">
        <v>1251</v>
      </c>
      <c r="E26" s="127" t="s">
        <v>116</v>
      </c>
      <c r="F26" s="128" t="s">
        <v>2346</v>
      </c>
      <c r="G26" s="128" t="s">
        <v>3615</v>
      </c>
      <c r="H26" s="128" t="s">
        <v>3616</v>
      </c>
      <c r="I26" s="128" t="s">
        <v>3620</v>
      </c>
      <c r="J26" s="128" t="s">
        <v>4275</v>
      </c>
    </row>
    <row r="27" spans="1:10" ht="26.1" customHeight="1" x14ac:dyDescent="0.2">
      <c r="A27" s="128" t="s">
        <v>193</v>
      </c>
      <c r="B27" s="126" t="s">
        <v>114</v>
      </c>
      <c r="C27" s="126" t="s">
        <v>194</v>
      </c>
      <c r="D27" s="126" t="s">
        <v>991</v>
      </c>
      <c r="E27" s="127" t="s">
        <v>116</v>
      </c>
      <c r="F27" s="128" t="s">
        <v>3043</v>
      </c>
      <c r="G27" s="128" t="s">
        <v>3618</v>
      </c>
      <c r="H27" s="128" t="s">
        <v>3619</v>
      </c>
      <c r="I27" s="128" t="s">
        <v>3620</v>
      </c>
      <c r="J27" s="128" t="s">
        <v>4276</v>
      </c>
    </row>
    <row r="28" spans="1:10" ht="24" customHeight="1" x14ac:dyDescent="0.2">
      <c r="A28" s="128" t="s">
        <v>241</v>
      </c>
      <c r="B28" s="126" t="s">
        <v>114</v>
      </c>
      <c r="C28" s="126" t="s">
        <v>242</v>
      </c>
      <c r="D28" s="126" t="s">
        <v>1108</v>
      </c>
      <c r="E28" s="127" t="s">
        <v>116</v>
      </c>
      <c r="F28" s="128" t="s">
        <v>2243</v>
      </c>
      <c r="G28" s="128" t="s">
        <v>3621</v>
      </c>
      <c r="H28" s="128" t="s">
        <v>3622</v>
      </c>
      <c r="I28" s="128" t="s">
        <v>3623</v>
      </c>
      <c r="J28" s="128" t="s">
        <v>4277</v>
      </c>
    </row>
    <row r="29" spans="1:10" ht="51.95" customHeight="1" x14ac:dyDescent="0.2">
      <c r="A29" s="128" t="s">
        <v>2677</v>
      </c>
      <c r="B29" s="126" t="s">
        <v>132</v>
      </c>
      <c r="C29" s="126" t="s">
        <v>2678</v>
      </c>
      <c r="D29" s="126" t="s">
        <v>1108</v>
      </c>
      <c r="E29" s="127" t="s">
        <v>116</v>
      </c>
      <c r="F29" s="128" t="s">
        <v>2871</v>
      </c>
      <c r="G29" s="128" t="s">
        <v>3624</v>
      </c>
      <c r="H29" s="128" t="s">
        <v>3625</v>
      </c>
      <c r="I29" s="128" t="s">
        <v>3626</v>
      </c>
      <c r="J29" s="128" t="s">
        <v>4278</v>
      </c>
    </row>
    <row r="30" spans="1:10" ht="65.099999999999994" customHeight="1" x14ac:dyDescent="0.2">
      <c r="A30" s="128" t="s">
        <v>520</v>
      </c>
      <c r="B30" s="126" t="s">
        <v>119</v>
      </c>
      <c r="C30" s="126" t="s">
        <v>521</v>
      </c>
      <c r="D30" s="126" t="s">
        <v>1408</v>
      </c>
      <c r="E30" s="127" t="s">
        <v>116</v>
      </c>
      <c r="F30" s="128" t="s">
        <v>3316</v>
      </c>
      <c r="G30" s="128" t="s">
        <v>3627</v>
      </c>
      <c r="H30" s="128" t="s">
        <v>3628</v>
      </c>
      <c r="I30" s="128" t="s">
        <v>4279</v>
      </c>
      <c r="J30" s="128" t="s">
        <v>4280</v>
      </c>
    </row>
    <row r="31" spans="1:10" ht="39" customHeight="1" x14ac:dyDescent="0.2">
      <c r="A31" s="128" t="s">
        <v>212</v>
      </c>
      <c r="B31" s="126" t="s">
        <v>114</v>
      </c>
      <c r="C31" s="126" t="s">
        <v>213</v>
      </c>
      <c r="D31" s="126" t="s">
        <v>991</v>
      </c>
      <c r="E31" s="127" t="s">
        <v>137</v>
      </c>
      <c r="F31" s="128" t="s">
        <v>3045</v>
      </c>
      <c r="G31" s="128" t="s">
        <v>3629</v>
      </c>
      <c r="H31" s="128" t="s">
        <v>3630</v>
      </c>
      <c r="I31" s="128" t="s">
        <v>3631</v>
      </c>
      <c r="J31" s="128" t="s">
        <v>4281</v>
      </c>
    </row>
    <row r="32" spans="1:10" ht="26.1" customHeight="1" x14ac:dyDescent="0.2">
      <c r="A32" s="128" t="s">
        <v>574</v>
      </c>
      <c r="B32" s="126" t="s">
        <v>119</v>
      </c>
      <c r="C32" s="126" t="s">
        <v>575</v>
      </c>
      <c r="D32" s="126" t="s">
        <v>1472</v>
      </c>
      <c r="E32" s="127" t="s">
        <v>121</v>
      </c>
      <c r="F32" s="128" t="s">
        <v>2250</v>
      </c>
      <c r="G32" s="128" t="s">
        <v>3632</v>
      </c>
      <c r="H32" s="128" t="s">
        <v>3633</v>
      </c>
      <c r="I32" s="128" t="s">
        <v>3634</v>
      </c>
      <c r="J32" s="128" t="s">
        <v>4282</v>
      </c>
    </row>
    <row r="33" spans="1:10" ht="51.95" customHeight="1" x14ac:dyDescent="0.2">
      <c r="A33" s="128" t="s">
        <v>218</v>
      </c>
      <c r="B33" s="126" t="s">
        <v>114</v>
      </c>
      <c r="C33" s="126" t="s">
        <v>219</v>
      </c>
      <c r="D33" s="126" t="s">
        <v>1097</v>
      </c>
      <c r="E33" s="127" t="s">
        <v>116</v>
      </c>
      <c r="F33" s="128" t="s">
        <v>3635</v>
      </c>
      <c r="G33" s="128" t="s">
        <v>3636</v>
      </c>
      <c r="H33" s="128" t="s">
        <v>3637</v>
      </c>
      <c r="I33" s="128" t="s">
        <v>2613</v>
      </c>
      <c r="J33" s="128" t="s">
        <v>4283</v>
      </c>
    </row>
    <row r="34" spans="1:10" ht="26.1" customHeight="1" x14ac:dyDescent="0.2">
      <c r="A34" s="128" t="s">
        <v>318</v>
      </c>
      <c r="B34" s="126" t="s">
        <v>132</v>
      </c>
      <c r="C34" s="126" t="s">
        <v>319</v>
      </c>
      <c r="D34" s="126" t="s">
        <v>1211</v>
      </c>
      <c r="E34" s="127" t="s">
        <v>320</v>
      </c>
      <c r="F34" s="128" t="s">
        <v>2233</v>
      </c>
      <c r="G34" s="128" t="s">
        <v>3638</v>
      </c>
      <c r="H34" s="128" t="s">
        <v>3639</v>
      </c>
      <c r="I34" s="128" t="s">
        <v>3640</v>
      </c>
      <c r="J34" s="128" t="s">
        <v>4284</v>
      </c>
    </row>
    <row r="35" spans="1:10" ht="26.1" customHeight="1" x14ac:dyDescent="0.2">
      <c r="A35" s="131" t="s">
        <v>517</v>
      </c>
      <c r="B35" s="129" t="s">
        <v>119</v>
      </c>
      <c r="C35" s="129" t="s">
        <v>518</v>
      </c>
      <c r="D35" s="129" t="s">
        <v>964</v>
      </c>
      <c r="E35" s="130" t="s">
        <v>121</v>
      </c>
      <c r="F35" s="131" t="s">
        <v>2249</v>
      </c>
      <c r="G35" s="131" t="s">
        <v>3641</v>
      </c>
      <c r="H35" s="131" t="s">
        <v>3642</v>
      </c>
      <c r="I35" s="131" t="s">
        <v>4285</v>
      </c>
      <c r="J35" s="131" t="s">
        <v>4286</v>
      </c>
    </row>
    <row r="36" spans="1:10" ht="26.1" customHeight="1" x14ac:dyDescent="0.2">
      <c r="A36" s="128" t="s">
        <v>267</v>
      </c>
      <c r="B36" s="126" t="s">
        <v>114</v>
      </c>
      <c r="C36" s="126" t="s">
        <v>268</v>
      </c>
      <c r="D36" s="126" t="s">
        <v>954</v>
      </c>
      <c r="E36" s="127" t="s">
        <v>116</v>
      </c>
      <c r="F36" s="128" t="s">
        <v>3643</v>
      </c>
      <c r="G36" s="128" t="s">
        <v>3644</v>
      </c>
      <c r="H36" s="128" t="s">
        <v>3645</v>
      </c>
      <c r="I36" s="128" t="s">
        <v>3046</v>
      </c>
      <c r="J36" s="128" t="s">
        <v>4287</v>
      </c>
    </row>
    <row r="37" spans="1:10" ht="26.1" customHeight="1" x14ac:dyDescent="0.2">
      <c r="A37" s="128" t="s">
        <v>478</v>
      </c>
      <c r="B37" s="126" t="s">
        <v>114</v>
      </c>
      <c r="C37" s="126" t="s">
        <v>479</v>
      </c>
      <c r="D37" s="126" t="s">
        <v>1271</v>
      </c>
      <c r="E37" s="127" t="s">
        <v>126</v>
      </c>
      <c r="F37" s="128" t="s">
        <v>3306</v>
      </c>
      <c r="G37" s="128" t="s">
        <v>3646</v>
      </c>
      <c r="H37" s="128" t="s">
        <v>3647</v>
      </c>
      <c r="I37" s="128" t="s">
        <v>3046</v>
      </c>
      <c r="J37" s="128" t="s">
        <v>4288</v>
      </c>
    </row>
    <row r="38" spans="1:10" ht="26.1" customHeight="1" x14ac:dyDescent="0.2">
      <c r="A38" s="128" t="s">
        <v>285</v>
      </c>
      <c r="B38" s="126" t="s">
        <v>114</v>
      </c>
      <c r="C38" s="126" t="s">
        <v>286</v>
      </c>
      <c r="D38" s="126" t="s">
        <v>954</v>
      </c>
      <c r="E38" s="127" t="s">
        <v>116</v>
      </c>
      <c r="F38" s="128" t="s">
        <v>3648</v>
      </c>
      <c r="G38" s="128" t="s">
        <v>2612</v>
      </c>
      <c r="H38" s="128" t="s">
        <v>3649</v>
      </c>
      <c r="I38" s="128" t="s">
        <v>4289</v>
      </c>
      <c r="J38" s="128" t="s">
        <v>4290</v>
      </c>
    </row>
    <row r="39" spans="1:10" ht="39" customHeight="1" x14ac:dyDescent="0.2">
      <c r="A39" s="128" t="s">
        <v>258</v>
      </c>
      <c r="B39" s="126" t="s">
        <v>114</v>
      </c>
      <c r="C39" s="126" t="s">
        <v>259</v>
      </c>
      <c r="D39" s="126" t="s">
        <v>1143</v>
      </c>
      <c r="E39" s="127" t="s">
        <v>116</v>
      </c>
      <c r="F39" s="128" t="s">
        <v>3268</v>
      </c>
      <c r="G39" s="128" t="s">
        <v>3650</v>
      </c>
      <c r="H39" s="128" t="s">
        <v>3651</v>
      </c>
      <c r="I39" s="128" t="s">
        <v>3652</v>
      </c>
      <c r="J39" s="128" t="s">
        <v>4291</v>
      </c>
    </row>
    <row r="40" spans="1:10" ht="24" customHeight="1" x14ac:dyDescent="0.2">
      <c r="A40" s="128" t="s">
        <v>514</v>
      </c>
      <c r="B40" s="126" t="s">
        <v>119</v>
      </c>
      <c r="C40" s="126" t="s">
        <v>515</v>
      </c>
      <c r="D40" s="126" t="s">
        <v>1400</v>
      </c>
      <c r="E40" s="127" t="s">
        <v>121</v>
      </c>
      <c r="F40" s="128" t="s">
        <v>2247</v>
      </c>
      <c r="G40" s="128" t="s">
        <v>2248</v>
      </c>
      <c r="H40" s="128" t="s">
        <v>2248</v>
      </c>
      <c r="I40" s="128" t="s">
        <v>3047</v>
      </c>
      <c r="J40" s="128" t="s">
        <v>4292</v>
      </c>
    </row>
    <row r="41" spans="1:10" ht="39" customHeight="1" x14ac:dyDescent="0.2">
      <c r="A41" s="128" t="s">
        <v>3136</v>
      </c>
      <c r="B41" s="126" t="s">
        <v>114</v>
      </c>
      <c r="C41" s="126" t="s">
        <v>3137</v>
      </c>
      <c r="D41" s="126" t="s">
        <v>1211</v>
      </c>
      <c r="E41" s="127" t="s">
        <v>121</v>
      </c>
      <c r="F41" s="128" t="s">
        <v>2275</v>
      </c>
      <c r="G41" s="128" t="s">
        <v>3653</v>
      </c>
      <c r="H41" s="128" t="s">
        <v>3654</v>
      </c>
      <c r="I41" s="128" t="s">
        <v>3047</v>
      </c>
      <c r="J41" s="128" t="s">
        <v>4293</v>
      </c>
    </row>
    <row r="42" spans="1:10" ht="24" customHeight="1" x14ac:dyDescent="0.2">
      <c r="A42" s="128" t="s">
        <v>523</v>
      </c>
      <c r="B42" s="126" t="s">
        <v>119</v>
      </c>
      <c r="C42" s="126" t="s">
        <v>524</v>
      </c>
      <c r="D42" s="126" t="s">
        <v>1400</v>
      </c>
      <c r="E42" s="127" t="s">
        <v>121</v>
      </c>
      <c r="F42" s="128" t="s">
        <v>2247</v>
      </c>
      <c r="G42" s="128" t="s">
        <v>3655</v>
      </c>
      <c r="H42" s="128" t="s">
        <v>3655</v>
      </c>
      <c r="I42" s="128" t="s">
        <v>4294</v>
      </c>
      <c r="J42" s="128" t="s">
        <v>4295</v>
      </c>
    </row>
    <row r="43" spans="1:10" ht="26.1" customHeight="1" x14ac:dyDescent="0.2">
      <c r="A43" s="128" t="s">
        <v>345</v>
      </c>
      <c r="B43" s="126" t="s">
        <v>114</v>
      </c>
      <c r="C43" s="126" t="s">
        <v>346</v>
      </c>
      <c r="D43" s="126" t="s">
        <v>1211</v>
      </c>
      <c r="E43" s="127" t="s">
        <v>116</v>
      </c>
      <c r="F43" s="128" t="s">
        <v>2253</v>
      </c>
      <c r="G43" s="128" t="s">
        <v>3656</v>
      </c>
      <c r="H43" s="128" t="s">
        <v>3657</v>
      </c>
      <c r="I43" s="128" t="s">
        <v>3658</v>
      </c>
      <c r="J43" s="128" t="s">
        <v>4296</v>
      </c>
    </row>
    <row r="44" spans="1:10" ht="24" customHeight="1" x14ac:dyDescent="0.2">
      <c r="A44" s="131" t="s">
        <v>564</v>
      </c>
      <c r="B44" s="129" t="s">
        <v>119</v>
      </c>
      <c r="C44" s="129" t="s">
        <v>565</v>
      </c>
      <c r="D44" s="129" t="s">
        <v>964</v>
      </c>
      <c r="E44" s="130" t="s">
        <v>116</v>
      </c>
      <c r="F44" s="131" t="s">
        <v>2245</v>
      </c>
      <c r="G44" s="131" t="s">
        <v>3659</v>
      </c>
      <c r="H44" s="131" t="s">
        <v>3660</v>
      </c>
      <c r="I44" s="131" t="s">
        <v>3050</v>
      </c>
      <c r="J44" s="131" t="s">
        <v>4297</v>
      </c>
    </row>
    <row r="45" spans="1:10" ht="39" customHeight="1" x14ac:dyDescent="0.2">
      <c r="A45" s="131" t="s">
        <v>2706</v>
      </c>
      <c r="B45" s="129" t="s">
        <v>2707</v>
      </c>
      <c r="C45" s="129" t="s">
        <v>2708</v>
      </c>
      <c r="D45" s="129" t="s">
        <v>964</v>
      </c>
      <c r="E45" s="130" t="s">
        <v>2709</v>
      </c>
      <c r="F45" s="131" t="s">
        <v>2249</v>
      </c>
      <c r="G45" s="131" t="s">
        <v>3048</v>
      </c>
      <c r="H45" s="131" t="s">
        <v>3049</v>
      </c>
      <c r="I45" s="131" t="s">
        <v>4298</v>
      </c>
      <c r="J45" s="131" t="s">
        <v>4299</v>
      </c>
    </row>
    <row r="46" spans="1:10" ht="26.1" customHeight="1" x14ac:dyDescent="0.2">
      <c r="A46" s="128" t="s">
        <v>275</v>
      </c>
      <c r="B46" s="126" t="s">
        <v>114</v>
      </c>
      <c r="C46" s="126" t="s">
        <v>276</v>
      </c>
      <c r="D46" s="126" t="s">
        <v>1138</v>
      </c>
      <c r="E46" s="127" t="s">
        <v>126</v>
      </c>
      <c r="F46" s="128" t="s">
        <v>2255</v>
      </c>
      <c r="G46" s="128" t="s">
        <v>3661</v>
      </c>
      <c r="H46" s="128" t="s">
        <v>3662</v>
      </c>
      <c r="I46" s="128" t="s">
        <v>4298</v>
      </c>
      <c r="J46" s="128" t="s">
        <v>4300</v>
      </c>
    </row>
    <row r="47" spans="1:10" ht="26.1" customHeight="1" x14ac:dyDescent="0.2">
      <c r="A47" s="128" t="s">
        <v>3145</v>
      </c>
      <c r="B47" s="126" t="s">
        <v>114</v>
      </c>
      <c r="C47" s="126" t="s">
        <v>3146</v>
      </c>
      <c r="D47" s="126" t="s">
        <v>1211</v>
      </c>
      <c r="E47" s="127" t="s">
        <v>116</v>
      </c>
      <c r="F47" s="128" t="s">
        <v>3289</v>
      </c>
      <c r="G47" s="128" t="s">
        <v>3663</v>
      </c>
      <c r="H47" s="128" t="s">
        <v>3664</v>
      </c>
      <c r="I47" s="128" t="s">
        <v>2258</v>
      </c>
      <c r="J47" s="128" t="s">
        <v>4301</v>
      </c>
    </row>
    <row r="48" spans="1:10" ht="26.1" customHeight="1" x14ac:dyDescent="0.2">
      <c r="A48" s="128" t="s">
        <v>175</v>
      </c>
      <c r="B48" s="126" t="s">
        <v>114</v>
      </c>
      <c r="C48" s="126" t="s">
        <v>176</v>
      </c>
      <c r="D48" s="126" t="s">
        <v>1045</v>
      </c>
      <c r="E48" s="127" t="s">
        <v>137</v>
      </c>
      <c r="F48" s="128" t="s">
        <v>3665</v>
      </c>
      <c r="G48" s="128" t="s">
        <v>2616</v>
      </c>
      <c r="H48" s="128" t="s">
        <v>3666</v>
      </c>
      <c r="I48" s="128" t="s">
        <v>2258</v>
      </c>
      <c r="J48" s="128" t="s">
        <v>4302</v>
      </c>
    </row>
    <row r="49" spans="1:10" ht="39" customHeight="1" x14ac:dyDescent="0.2">
      <c r="A49" s="128" t="s">
        <v>348</v>
      </c>
      <c r="B49" s="126" t="s">
        <v>119</v>
      </c>
      <c r="C49" s="126" t="s">
        <v>349</v>
      </c>
      <c r="D49" s="126" t="s">
        <v>1256</v>
      </c>
      <c r="E49" s="127" t="s">
        <v>126</v>
      </c>
      <c r="F49" s="128" t="s">
        <v>2254</v>
      </c>
      <c r="G49" s="128" t="s">
        <v>3667</v>
      </c>
      <c r="H49" s="128" t="s">
        <v>3668</v>
      </c>
      <c r="I49" s="128" t="s">
        <v>2260</v>
      </c>
      <c r="J49" s="128" t="s">
        <v>4303</v>
      </c>
    </row>
    <row r="50" spans="1:10" ht="26.1" customHeight="1" x14ac:dyDescent="0.2">
      <c r="A50" s="128" t="s">
        <v>3189</v>
      </c>
      <c r="B50" s="126" t="s">
        <v>132</v>
      </c>
      <c r="C50" s="126" t="s">
        <v>3190</v>
      </c>
      <c r="D50" s="126" t="s">
        <v>957</v>
      </c>
      <c r="E50" s="127" t="s">
        <v>320</v>
      </c>
      <c r="F50" s="128" t="s">
        <v>2249</v>
      </c>
      <c r="G50" s="128" t="s">
        <v>3670</v>
      </c>
      <c r="H50" s="128" t="s">
        <v>3671</v>
      </c>
      <c r="I50" s="128" t="s">
        <v>2260</v>
      </c>
      <c r="J50" s="128" t="s">
        <v>4304</v>
      </c>
    </row>
    <row r="51" spans="1:10" ht="26.1" customHeight="1" x14ac:dyDescent="0.2">
      <c r="A51" s="128" t="s">
        <v>215</v>
      </c>
      <c r="B51" s="126" t="s">
        <v>114</v>
      </c>
      <c r="C51" s="126" t="s">
        <v>216</v>
      </c>
      <c r="D51" s="126" t="s">
        <v>991</v>
      </c>
      <c r="E51" s="127" t="s">
        <v>137</v>
      </c>
      <c r="F51" s="128" t="s">
        <v>3045</v>
      </c>
      <c r="G51" s="128" t="s">
        <v>3672</v>
      </c>
      <c r="H51" s="128" t="s">
        <v>3673</v>
      </c>
      <c r="I51" s="128" t="s">
        <v>3329</v>
      </c>
      <c r="J51" s="128" t="s">
        <v>4305</v>
      </c>
    </row>
    <row r="52" spans="1:10" ht="51.95" customHeight="1" x14ac:dyDescent="0.2">
      <c r="A52" s="128" t="s">
        <v>222</v>
      </c>
      <c r="B52" s="126" t="s">
        <v>114</v>
      </c>
      <c r="C52" s="126" t="s">
        <v>223</v>
      </c>
      <c r="D52" s="126" t="s">
        <v>991</v>
      </c>
      <c r="E52" s="127" t="s">
        <v>116</v>
      </c>
      <c r="F52" s="128" t="s">
        <v>3051</v>
      </c>
      <c r="G52" s="128" t="s">
        <v>3674</v>
      </c>
      <c r="H52" s="128" t="s">
        <v>3675</v>
      </c>
      <c r="I52" s="128" t="s">
        <v>2621</v>
      </c>
      <c r="J52" s="128" t="s">
        <v>4306</v>
      </c>
    </row>
    <row r="53" spans="1:10" ht="39" customHeight="1" x14ac:dyDescent="0.2">
      <c r="A53" s="128" t="s">
        <v>3138</v>
      </c>
      <c r="B53" s="126" t="s">
        <v>114</v>
      </c>
      <c r="C53" s="126" t="s">
        <v>3139</v>
      </c>
      <c r="D53" s="126" t="s">
        <v>1211</v>
      </c>
      <c r="E53" s="127" t="s">
        <v>121</v>
      </c>
      <c r="F53" s="128" t="s">
        <v>2249</v>
      </c>
      <c r="G53" s="128" t="s">
        <v>3676</v>
      </c>
      <c r="H53" s="128" t="s">
        <v>3677</v>
      </c>
      <c r="I53" s="128" t="s">
        <v>3055</v>
      </c>
      <c r="J53" s="128" t="s">
        <v>4307</v>
      </c>
    </row>
    <row r="54" spans="1:10" ht="24" customHeight="1" x14ac:dyDescent="0.2">
      <c r="A54" s="128" t="s">
        <v>562</v>
      </c>
      <c r="B54" s="126" t="s">
        <v>132</v>
      </c>
      <c r="C54" s="126" t="s">
        <v>563</v>
      </c>
      <c r="D54" s="126">
        <v>73</v>
      </c>
      <c r="E54" s="127" t="s">
        <v>126</v>
      </c>
      <c r="F54" s="128" t="s">
        <v>2259</v>
      </c>
      <c r="G54" s="128" t="s">
        <v>3678</v>
      </c>
      <c r="H54" s="128" t="s">
        <v>3679</v>
      </c>
      <c r="I54" s="128" t="s">
        <v>3055</v>
      </c>
      <c r="J54" s="128" t="s">
        <v>4308</v>
      </c>
    </row>
    <row r="55" spans="1:10" ht="26.1" customHeight="1" x14ac:dyDescent="0.2">
      <c r="A55" s="128" t="s">
        <v>154</v>
      </c>
      <c r="B55" s="126" t="s">
        <v>119</v>
      </c>
      <c r="C55" s="126" t="s">
        <v>155</v>
      </c>
      <c r="D55" s="126" t="s">
        <v>1024</v>
      </c>
      <c r="E55" s="127" t="s">
        <v>116</v>
      </c>
      <c r="F55" s="128" t="s">
        <v>2261</v>
      </c>
      <c r="G55" s="128" t="s">
        <v>2262</v>
      </c>
      <c r="H55" s="128" t="s">
        <v>2263</v>
      </c>
      <c r="I55" s="128" t="s">
        <v>4309</v>
      </c>
      <c r="J55" s="128" t="s">
        <v>4310</v>
      </c>
    </row>
    <row r="56" spans="1:10" ht="39" customHeight="1" x14ac:dyDescent="0.2">
      <c r="A56" s="128" t="s">
        <v>2734</v>
      </c>
      <c r="B56" s="126" t="s">
        <v>119</v>
      </c>
      <c r="C56" s="126" t="s">
        <v>2735</v>
      </c>
      <c r="D56" s="126" t="s">
        <v>1576</v>
      </c>
      <c r="E56" s="127" t="s">
        <v>126</v>
      </c>
      <c r="F56" s="128" t="s">
        <v>2889</v>
      </c>
      <c r="G56" s="128" t="s">
        <v>3680</v>
      </c>
      <c r="H56" s="128" t="s">
        <v>3681</v>
      </c>
      <c r="I56" s="128" t="s">
        <v>3056</v>
      </c>
      <c r="J56" s="128" t="s">
        <v>4311</v>
      </c>
    </row>
    <row r="57" spans="1:10" ht="39" customHeight="1" x14ac:dyDescent="0.2">
      <c r="A57" s="128" t="s">
        <v>209</v>
      </c>
      <c r="B57" s="126" t="s">
        <v>114</v>
      </c>
      <c r="C57" s="126" t="s">
        <v>210</v>
      </c>
      <c r="D57" s="126" t="s">
        <v>991</v>
      </c>
      <c r="E57" s="127" t="s">
        <v>198</v>
      </c>
      <c r="F57" s="128" t="s">
        <v>3053</v>
      </c>
      <c r="G57" s="128" t="s">
        <v>2615</v>
      </c>
      <c r="H57" s="128" t="s">
        <v>3054</v>
      </c>
      <c r="I57" s="128" t="s">
        <v>3056</v>
      </c>
      <c r="J57" s="128" t="s">
        <v>4312</v>
      </c>
    </row>
    <row r="58" spans="1:10" ht="51.95" customHeight="1" x14ac:dyDescent="0.2">
      <c r="A58" s="128" t="s">
        <v>418</v>
      </c>
      <c r="B58" s="126" t="s">
        <v>114</v>
      </c>
      <c r="C58" s="126" t="s">
        <v>419</v>
      </c>
      <c r="D58" s="126" t="s">
        <v>954</v>
      </c>
      <c r="E58" s="127" t="s">
        <v>116</v>
      </c>
      <c r="F58" s="128" t="s">
        <v>2264</v>
      </c>
      <c r="G58" s="128" t="s">
        <v>2617</v>
      </c>
      <c r="H58" s="128" t="s">
        <v>2618</v>
      </c>
      <c r="I58" s="128" t="s">
        <v>3056</v>
      </c>
      <c r="J58" s="128" t="s">
        <v>4313</v>
      </c>
    </row>
    <row r="59" spans="1:10" ht="39" customHeight="1" x14ac:dyDescent="0.2">
      <c r="A59" s="128" t="s">
        <v>577</v>
      </c>
      <c r="B59" s="126" t="s">
        <v>119</v>
      </c>
      <c r="C59" s="126" t="s">
        <v>578</v>
      </c>
      <c r="D59" s="126" t="s">
        <v>1472</v>
      </c>
      <c r="E59" s="127" t="s">
        <v>121</v>
      </c>
      <c r="F59" s="128" t="s">
        <v>2246</v>
      </c>
      <c r="G59" s="128" t="s">
        <v>3682</v>
      </c>
      <c r="H59" s="128" t="s">
        <v>3683</v>
      </c>
      <c r="I59" s="128" t="s">
        <v>3056</v>
      </c>
      <c r="J59" s="128" t="s">
        <v>4314</v>
      </c>
    </row>
    <row r="60" spans="1:10" ht="24" customHeight="1" x14ac:dyDescent="0.2">
      <c r="A60" s="128" t="s">
        <v>3123</v>
      </c>
      <c r="B60" s="126" t="s">
        <v>114</v>
      </c>
      <c r="C60" s="126" t="s">
        <v>3124</v>
      </c>
      <c r="D60" s="126" t="s">
        <v>1143</v>
      </c>
      <c r="E60" s="127" t="s">
        <v>126</v>
      </c>
      <c r="F60" s="128" t="s">
        <v>3270</v>
      </c>
      <c r="G60" s="128" t="s">
        <v>3684</v>
      </c>
      <c r="H60" s="128" t="s">
        <v>3685</v>
      </c>
      <c r="I60" s="128" t="s">
        <v>3056</v>
      </c>
      <c r="J60" s="128" t="s">
        <v>4315</v>
      </c>
    </row>
    <row r="61" spans="1:10" ht="26.1" customHeight="1" x14ac:dyDescent="0.2">
      <c r="A61" s="128" t="s">
        <v>484</v>
      </c>
      <c r="B61" s="126" t="s">
        <v>114</v>
      </c>
      <c r="C61" s="126" t="s">
        <v>485</v>
      </c>
      <c r="D61" s="126" t="s">
        <v>1271</v>
      </c>
      <c r="E61" s="127" t="s">
        <v>121</v>
      </c>
      <c r="F61" s="128" t="s">
        <v>2275</v>
      </c>
      <c r="G61" s="128" t="s">
        <v>3686</v>
      </c>
      <c r="H61" s="128" t="s">
        <v>3687</v>
      </c>
      <c r="I61" s="128" t="s">
        <v>3688</v>
      </c>
      <c r="J61" s="128" t="s">
        <v>4316</v>
      </c>
    </row>
    <row r="62" spans="1:10" ht="39" customHeight="1" x14ac:dyDescent="0.2">
      <c r="A62" s="128" t="s">
        <v>315</v>
      </c>
      <c r="B62" s="126" t="s">
        <v>114</v>
      </c>
      <c r="C62" s="126" t="s">
        <v>316</v>
      </c>
      <c r="D62" s="126" t="s">
        <v>1211</v>
      </c>
      <c r="E62" s="127" t="s">
        <v>116</v>
      </c>
      <c r="F62" s="128" t="s">
        <v>2240</v>
      </c>
      <c r="G62" s="128" t="s">
        <v>3689</v>
      </c>
      <c r="H62" s="128" t="s">
        <v>3690</v>
      </c>
      <c r="I62" s="128" t="s">
        <v>3688</v>
      </c>
      <c r="J62" s="128" t="s">
        <v>4317</v>
      </c>
    </row>
    <row r="63" spans="1:10" ht="24" customHeight="1" x14ac:dyDescent="0.2">
      <c r="A63" s="128" t="s">
        <v>169</v>
      </c>
      <c r="B63" s="126" t="s">
        <v>114</v>
      </c>
      <c r="C63" s="126" t="s">
        <v>170</v>
      </c>
      <c r="D63" s="126" t="s">
        <v>954</v>
      </c>
      <c r="E63" s="127" t="s">
        <v>116</v>
      </c>
      <c r="F63" s="128" t="s">
        <v>2265</v>
      </c>
      <c r="G63" s="128" t="s">
        <v>2619</v>
      </c>
      <c r="H63" s="128" t="s">
        <v>2620</v>
      </c>
      <c r="I63" s="128" t="s">
        <v>3057</v>
      </c>
      <c r="J63" s="128" t="s">
        <v>4318</v>
      </c>
    </row>
    <row r="64" spans="1:10" ht="51.95" customHeight="1" x14ac:dyDescent="0.2">
      <c r="A64" s="128" t="s">
        <v>3159</v>
      </c>
      <c r="B64" s="126" t="s">
        <v>132</v>
      </c>
      <c r="C64" s="126" t="s">
        <v>3160</v>
      </c>
      <c r="D64" s="126" t="s">
        <v>1310</v>
      </c>
      <c r="E64" s="127" t="s">
        <v>121</v>
      </c>
      <c r="F64" s="128" t="s">
        <v>2233</v>
      </c>
      <c r="G64" s="128" t="s">
        <v>3691</v>
      </c>
      <c r="H64" s="128" t="s">
        <v>3692</v>
      </c>
      <c r="I64" s="128" t="s">
        <v>2625</v>
      </c>
      <c r="J64" s="128" t="s">
        <v>4319</v>
      </c>
    </row>
    <row r="65" spans="1:10" ht="26.1" customHeight="1" x14ac:dyDescent="0.2">
      <c r="A65" s="128" t="s">
        <v>353</v>
      </c>
      <c r="B65" s="126" t="s">
        <v>114</v>
      </c>
      <c r="C65" s="126" t="s">
        <v>354</v>
      </c>
      <c r="D65" s="126" t="s">
        <v>1271</v>
      </c>
      <c r="E65" s="127" t="s">
        <v>126</v>
      </c>
      <c r="F65" s="128" t="s">
        <v>3291</v>
      </c>
      <c r="G65" s="128" t="s">
        <v>2614</v>
      </c>
      <c r="H65" s="128" t="s">
        <v>3693</v>
      </c>
      <c r="I65" s="128" t="s">
        <v>2626</v>
      </c>
      <c r="J65" s="128" t="s">
        <v>4320</v>
      </c>
    </row>
    <row r="66" spans="1:10" ht="39" customHeight="1" x14ac:dyDescent="0.2">
      <c r="A66" s="128" t="s">
        <v>2688</v>
      </c>
      <c r="B66" s="126" t="s">
        <v>114</v>
      </c>
      <c r="C66" s="126" t="s">
        <v>2689</v>
      </c>
      <c r="D66" s="126" t="s">
        <v>1211</v>
      </c>
      <c r="E66" s="127" t="s">
        <v>116</v>
      </c>
      <c r="F66" s="128" t="s">
        <v>2272</v>
      </c>
      <c r="G66" s="128" t="s">
        <v>3694</v>
      </c>
      <c r="H66" s="128" t="s">
        <v>3695</v>
      </c>
      <c r="I66" s="128" t="s">
        <v>4321</v>
      </c>
      <c r="J66" s="128" t="s">
        <v>4322</v>
      </c>
    </row>
    <row r="67" spans="1:10" ht="24" customHeight="1" x14ac:dyDescent="0.2">
      <c r="A67" s="128" t="s">
        <v>580</v>
      </c>
      <c r="B67" s="126" t="s">
        <v>132</v>
      </c>
      <c r="C67" s="126" t="s">
        <v>581</v>
      </c>
      <c r="D67" s="126" t="s">
        <v>1321</v>
      </c>
      <c r="E67" s="127" t="s">
        <v>582</v>
      </c>
      <c r="F67" s="128" t="s">
        <v>2266</v>
      </c>
      <c r="G67" s="128" t="s">
        <v>2623</v>
      </c>
      <c r="H67" s="128" t="s">
        <v>2624</v>
      </c>
      <c r="I67" s="128" t="s">
        <v>3696</v>
      </c>
      <c r="J67" s="128" t="s">
        <v>4323</v>
      </c>
    </row>
    <row r="68" spans="1:10" ht="51.95" customHeight="1" x14ac:dyDescent="0.2">
      <c r="A68" s="128" t="s">
        <v>206</v>
      </c>
      <c r="B68" s="126" t="s">
        <v>114</v>
      </c>
      <c r="C68" s="126" t="s">
        <v>207</v>
      </c>
      <c r="D68" s="126" t="s">
        <v>991</v>
      </c>
      <c r="E68" s="127" t="s">
        <v>198</v>
      </c>
      <c r="F68" s="128" t="s">
        <v>3058</v>
      </c>
      <c r="G68" s="128" t="s">
        <v>2611</v>
      </c>
      <c r="H68" s="128" t="s">
        <v>3059</v>
      </c>
      <c r="I68" s="128" t="s">
        <v>2268</v>
      </c>
      <c r="J68" s="128" t="s">
        <v>4324</v>
      </c>
    </row>
    <row r="69" spans="1:10" ht="51.95" customHeight="1" x14ac:dyDescent="0.2">
      <c r="A69" s="128" t="s">
        <v>288</v>
      </c>
      <c r="B69" s="126" t="s">
        <v>114</v>
      </c>
      <c r="C69" s="126" t="s">
        <v>289</v>
      </c>
      <c r="D69" s="126" t="s">
        <v>954</v>
      </c>
      <c r="E69" s="127" t="s">
        <v>116</v>
      </c>
      <c r="F69" s="128" t="s">
        <v>3697</v>
      </c>
      <c r="G69" s="128" t="s">
        <v>3698</v>
      </c>
      <c r="H69" s="128" t="s">
        <v>3699</v>
      </c>
      <c r="I69" s="128" t="s">
        <v>2268</v>
      </c>
      <c r="J69" s="128" t="s">
        <v>4325</v>
      </c>
    </row>
    <row r="70" spans="1:10" ht="65.099999999999994" customHeight="1" x14ac:dyDescent="0.2">
      <c r="A70" s="128" t="s">
        <v>190</v>
      </c>
      <c r="B70" s="126" t="s">
        <v>114</v>
      </c>
      <c r="C70" s="126" t="s">
        <v>191</v>
      </c>
      <c r="D70" s="126" t="s">
        <v>991</v>
      </c>
      <c r="E70" s="127" t="s">
        <v>116</v>
      </c>
      <c r="F70" s="128" t="s">
        <v>3044</v>
      </c>
      <c r="G70" s="128" t="s">
        <v>3700</v>
      </c>
      <c r="H70" s="128" t="s">
        <v>3701</v>
      </c>
      <c r="I70" s="128" t="s">
        <v>3702</v>
      </c>
      <c r="J70" s="128" t="s">
        <v>4326</v>
      </c>
    </row>
    <row r="71" spans="1:10" ht="39" customHeight="1" x14ac:dyDescent="0.2">
      <c r="A71" s="128" t="s">
        <v>491</v>
      </c>
      <c r="B71" s="126" t="s">
        <v>119</v>
      </c>
      <c r="C71" s="126" t="s">
        <v>492</v>
      </c>
      <c r="D71" s="126" t="s">
        <v>1330</v>
      </c>
      <c r="E71" s="127" t="s">
        <v>121</v>
      </c>
      <c r="F71" s="128" t="s">
        <v>2233</v>
      </c>
      <c r="G71" s="128" t="s">
        <v>2274</v>
      </c>
      <c r="H71" s="128" t="s">
        <v>3703</v>
      </c>
      <c r="I71" s="128" t="s">
        <v>2270</v>
      </c>
      <c r="J71" s="128" t="s">
        <v>4327</v>
      </c>
    </row>
    <row r="72" spans="1:10" ht="51.95" customHeight="1" x14ac:dyDescent="0.2">
      <c r="A72" s="128" t="s">
        <v>852</v>
      </c>
      <c r="B72" s="126" t="s">
        <v>132</v>
      </c>
      <c r="C72" s="126" t="s">
        <v>853</v>
      </c>
      <c r="D72" s="126" t="s">
        <v>1271</v>
      </c>
      <c r="E72" s="127" t="s">
        <v>121</v>
      </c>
      <c r="F72" s="128" t="s">
        <v>2256</v>
      </c>
      <c r="G72" s="128" t="s">
        <v>3704</v>
      </c>
      <c r="H72" s="128" t="s">
        <v>3705</v>
      </c>
      <c r="I72" s="128" t="s">
        <v>2271</v>
      </c>
      <c r="J72" s="128" t="s">
        <v>4328</v>
      </c>
    </row>
    <row r="73" spans="1:10" ht="39" customHeight="1" x14ac:dyDescent="0.2">
      <c r="A73" s="128" t="s">
        <v>630</v>
      </c>
      <c r="B73" s="126" t="s">
        <v>114</v>
      </c>
      <c r="C73" s="126" t="s">
        <v>631</v>
      </c>
      <c r="D73" s="126" t="s">
        <v>1321</v>
      </c>
      <c r="E73" s="127" t="s">
        <v>126</v>
      </c>
      <c r="F73" s="128" t="s">
        <v>2888</v>
      </c>
      <c r="G73" s="128" t="s">
        <v>3706</v>
      </c>
      <c r="H73" s="128" t="s">
        <v>3707</v>
      </c>
      <c r="I73" s="128" t="s">
        <v>2271</v>
      </c>
      <c r="J73" s="128" t="s">
        <v>4329</v>
      </c>
    </row>
    <row r="74" spans="1:10" ht="24" customHeight="1" x14ac:dyDescent="0.2">
      <c r="A74" s="128" t="s">
        <v>850</v>
      </c>
      <c r="B74" s="126" t="s">
        <v>114</v>
      </c>
      <c r="C74" s="126" t="s">
        <v>851</v>
      </c>
      <c r="D74" s="126" t="s">
        <v>1271</v>
      </c>
      <c r="E74" s="127" t="s">
        <v>121</v>
      </c>
      <c r="F74" s="128" t="s">
        <v>2267</v>
      </c>
      <c r="G74" s="128" t="s">
        <v>3708</v>
      </c>
      <c r="H74" s="128" t="s">
        <v>3709</v>
      </c>
      <c r="I74" s="128" t="s">
        <v>2271</v>
      </c>
      <c r="J74" s="128" t="s">
        <v>4330</v>
      </c>
    </row>
    <row r="75" spans="1:10" ht="26.1" customHeight="1" x14ac:dyDescent="0.2">
      <c r="A75" s="128" t="s">
        <v>531</v>
      </c>
      <c r="B75" s="126" t="s">
        <v>132</v>
      </c>
      <c r="C75" s="126" t="s">
        <v>532</v>
      </c>
      <c r="D75" s="126">
        <v>70</v>
      </c>
      <c r="E75" s="127" t="s">
        <v>121</v>
      </c>
      <c r="F75" s="128" t="s">
        <v>2257</v>
      </c>
      <c r="G75" s="128" t="s">
        <v>3710</v>
      </c>
      <c r="H75" s="128" t="s">
        <v>3711</v>
      </c>
      <c r="I75" s="128" t="s">
        <v>3060</v>
      </c>
      <c r="J75" s="128" t="s">
        <v>4331</v>
      </c>
    </row>
    <row r="76" spans="1:10" ht="26.1" customHeight="1" x14ac:dyDescent="0.2">
      <c r="A76" s="128" t="s">
        <v>3196</v>
      </c>
      <c r="B76" s="126" t="s">
        <v>119</v>
      </c>
      <c r="C76" s="126" t="s">
        <v>3197</v>
      </c>
      <c r="D76" s="126" t="s">
        <v>1024</v>
      </c>
      <c r="E76" s="127" t="s">
        <v>126</v>
      </c>
      <c r="F76" s="128" t="s">
        <v>3712</v>
      </c>
      <c r="G76" s="128" t="s">
        <v>3713</v>
      </c>
      <c r="H76" s="128" t="s">
        <v>3714</v>
      </c>
      <c r="I76" s="128" t="s">
        <v>3060</v>
      </c>
      <c r="J76" s="128" t="s">
        <v>4332</v>
      </c>
    </row>
    <row r="77" spans="1:10" ht="26.1" customHeight="1" x14ac:dyDescent="0.2">
      <c r="A77" s="131" t="s">
        <v>377</v>
      </c>
      <c r="B77" s="129" t="s">
        <v>114</v>
      </c>
      <c r="C77" s="129" t="s">
        <v>378</v>
      </c>
      <c r="D77" s="129" t="s">
        <v>964</v>
      </c>
      <c r="E77" s="130" t="s">
        <v>121</v>
      </c>
      <c r="F77" s="131" t="s">
        <v>2338</v>
      </c>
      <c r="G77" s="131" t="s">
        <v>2300</v>
      </c>
      <c r="H77" s="131" t="s">
        <v>3715</v>
      </c>
      <c r="I77" s="131" t="s">
        <v>2273</v>
      </c>
      <c r="J77" s="131" t="s">
        <v>4333</v>
      </c>
    </row>
    <row r="78" spans="1:10" ht="26.1" customHeight="1" x14ac:dyDescent="0.2">
      <c r="A78" s="128" t="s">
        <v>2732</v>
      </c>
      <c r="B78" s="126" t="s">
        <v>119</v>
      </c>
      <c r="C78" s="126" t="s">
        <v>2733</v>
      </c>
      <c r="D78" s="126" t="s">
        <v>1576</v>
      </c>
      <c r="E78" s="127" t="s">
        <v>126</v>
      </c>
      <c r="F78" s="128" t="s">
        <v>2887</v>
      </c>
      <c r="G78" s="128" t="s">
        <v>3716</v>
      </c>
      <c r="H78" s="128" t="s">
        <v>3717</v>
      </c>
      <c r="I78" s="128" t="s">
        <v>2273</v>
      </c>
      <c r="J78" s="128" t="s">
        <v>4334</v>
      </c>
    </row>
    <row r="79" spans="1:10" ht="39" customHeight="1" x14ac:dyDescent="0.2">
      <c r="A79" s="128" t="s">
        <v>2697</v>
      </c>
      <c r="B79" s="126" t="s">
        <v>114</v>
      </c>
      <c r="C79" s="126" t="s">
        <v>2698</v>
      </c>
      <c r="D79" s="126" t="s">
        <v>991</v>
      </c>
      <c r="E79" s="127" t="s">
        <v>126</v>
      </c>
      <c r="F79" s="128" t="s">
        <v>3718</v>
      </c>
      <c r="G79" s="128" t="s">
        <v>3719</v>
      </c>
      <c r="H79" s="128" t="s">
        <v>3720</v>
      </c>
      <c r="I79" s="128" t="s">
        <v>3062</v>
      </c>
      <c r="J79" s="128" t="s">
        <v>4335</v>
      </c>
    </row>
    <row r="80" spans="1:10" ht="39" customHeight="1" x14ac:dyDescent="0.2">
      <c r="A80" s="128" t="s">
        <v>660</v>
      </c>
      <c r="B80" s="126" t="s">
        <v>119</v>
      </c>
      <c r="C80" s="126" t="s">
        <v>661</v>
      </c>
      <c r="D80" s="126" t="s">
        <v>1487</v>
      </c>
      <c r="E80" s="127" t="s">
        <v>121</v>
      </c>
      <c r="F80" s="128" t="s">
        <v>2556</v>
      </c>
      <c r="G80" s="128" t="s">
        <v>3721</v>
      </c>
      <c r="H80" s="128" t="s">
        <v>3722</v>
      </c>
      <c r="I80" s="128" t="s">
        <v>3062</v>
      </c>
      <c r="J80" s="128" t="s">
        <v>4336</v>
      </c>
    </row>
    <row r="81" spans="1:10" ht="26.1" customHeight="1" x14ac:dyDescent="0.2">
      <c r="A81" s="128" t="s">
        <v>247</v>
      </c>
      <c r="B81" s="126" t="s">
        <v>114</v>
      </c>
      <c r="C81" s="126" t="s">
        <v>248</v>
      </c>
      <c r="D81" s="126" t="s">
        <v>1138</v>
      </c>
      <c r="E81" s="127" t="s">
        <v>116</v>
      </c>
      <c r="F81" s="128" t="s">
        <v>3040</v>
      </c>
      <c r="G81" s="128" t="s">
        <v>3723</v>
      </c>
      <c r="H81" s="128" t="s">
        <v>3724</v>
      </c>
      <c r="I81" s="128" t="s">
        <v>3062</v>
      </c>
      <c r="J81" s="128" t="s">
        <v>4337</v>
      </c>
    </row>
    <row r="82" spans="1:10" ht="24" customHeight="1" x14ac:dyDescent="0.2">
      <c r="A82" s="128" t="s">
        <v>334</v>
      </c>
      <c r="B82" s="126" t="s">
        <v>114</v>
      </c>
      <c r="C82" s="126" t="s">
        <v>335</v>
      </c>
      <c r="D82" s="126" t="s">
        <v>1211</v>
      </c>
      <c r="E82" s="127" t="s">
        <v>116</v>
      </c>
      <c r="F82" s="128" t="s">
        <v>2269</v>
      </c>
      <c r="G82" s="128" t="s">
        <v>3725</v>
      </c>
      <c r="H82" s="128" t="s">
        <v>3726</v>
      </c>
      <c r="I82" s="128" t="s">
        <v>2279</v>
      </c>
      <c r="J82" s="128" t="s">
        <v>4338</v>
      </c>
    </row>
    <row r="83" spans="1:10" ht="26.1" customHeight="1" x14ac:dyDescent="0.2">
      <c r="A83" s="128" t="s">
        <v>181</v>
      </c>
      <c r="B83" s="126" t="s">
        <v>114</v>
      </c>
      <c r="C83" s="126" t="s">
        <v>182</v>
      </c>
      <c r="D83" s="126" t="s">
        <v>1045</v>
      </c>
      <c r="E83" s="127" t="s">
        <v>137</v>
      </c>
      <c r="F83" s="128" t="s">
        <v>3727</v>
      </c>
      <c r="G83" s="128" t="s">
        <v>3728</v>
      </c>
      <c r="H83" s="128" t="s">
        <v>3729</v>
      </c>
      <c r="I83" s="128" t="s">
        <v>2279</v>
      </c>
      <c r="J83" s="128" t="s">
        <v>4339</v>
      </c>
    </row>
    <row r="84" spans="1:10" ht="39" customHeight="1" x14ac:dyDescent="0.2">
      <c r="A84" s="128" t="s">
        <v>858</v>
      </c>
      <c r="B84" s="126" t="s">
        <v>132</v>
      </c>
      <c r="C84" s="126" t="s">
        <v>3262</v>
      </c>
      <c r="D84" s="126" t="s">
        <v>1271</v>
      </c>
      <c r="E84" s="127" t="s">
        <v>121</v>
      </c>
      <c r="F84" s="128" t="s">
        <v>2247</v>
      </c>
      <c r="G84" s="128" t="s">
        <v>3730</v>
      </c>
      <c r="H84" s="128" t="s">
        <v>3730</v>
      </c>
      <c r="I84" s="128" t="s">
        <v>2282</v>
      </c>
      <c r="J84" s="128" t="s">
        <v>4340</v>
      </c>
    </row>
    <row r="85" spans="1:10" ht="26.1" customHeight="1" x14ac:dyDescent="0.2">
      <c r="A85" s="128" t="s">
        <v>166</v>
      </c>
      <c r="B85" s="126" t="s">
        <v>114</v>
      </c>
      <c r="C85" s="126" t="s">
        <v>167</v>
      </c>
      <c r="D85" s="126" t="s">
        <v>1017</v>
      </c>
      <c r="E85" s="127" t="s">
        <v>116</v>
      </c>
      <c r="F85" s="128" t="s">
        <v>2283</v>
      </c>
      <c r="G85" s="128" t="s">
        <v>2627</v>
      </c>
      <c r="H85" s="128" t="s">
        <v>2628</v>
      </c>
      <c r="I85" s="128" t="s">
        <v>3731</v>
      </c>
      <c r="J85" s="128" t="s">
        <v>4341</v>
      </c>
    </row>
    <row r="86" spans="1:10" ht="39" customHeight="1" x14ac:dyDescent="0.2">
      <c r="A86" s="128" t="s">
        <v>621</v>
      </c>
      <c r="B86" s="126" t="s">
        <v>114</v>
      </c>
      <c r="C86" s="126" t="s">
        <v>622</v>
      </c>
      <c r="D86" s="126" t="s">
        <v>1321</v>
      </c>
      <c r="E86" s="127" t="s">
        <v>126</v>
      </c>
      <c r="F86" s="128" t="s">
        <v>2278</v>
      </c>
      <c r="G86" s="128" t="s">
        <v>3732</v>
      </c>
      <c r="H86" s="128" t="s">
        <v>3733</v>
      </c>
      <c r="I86" s="128" t="s">
        <v>3731</v>
      </c>
      <c r="J86" s="128" t="s">
        <v>4342</v>
      </c>
    </row>
    <row r="87" spans="1:10" ht="26.1" customHeight="1" x14ac:dyDescent="0.2">
      <c r="A87" s="128" t="s">
        <v>525</v>
      </c>
      <c r="B87" s="126" t="s">
        <v>119</v>
      </c>
      <c r="C87" s="126" t="s">
        <v>526</v>
      </c>
      <c r="D87" s="126" t="s">
        <v>1408</v>
      </c>
      <c r="E87" s="127" t="s">
        <v>121</v>
      </c>
      <c r="F87" s="128" t="s">
        <v>2249</v>
      </c>
      <c r="G87" s="128" t="s">
        <v>2276</v>
      </c>
      <c r="H87" s="128" t="s">
        <v>2277</v>
      </c>
      <c r="I87" s="128" t="s">
        <v>4343</v>
      </c>
      <c r="J87" s="128" t="s">
        <v>4344</v>
      </c>
    </row>
    <row r="88" spans="1:10" ht="39" customHeight="1" x14ac:dyDescent="0.2">
      <c r="A88" s="128" t="s">
        <v>226</v>
      </c>
      <c r="B88" s="126" t="s">
        <v>114</v>
      </c>
      <c r="C88" s="126" t="s">
        <v>227</v>
      </c>
      <c r="D88" s="126" t="s">
        <v>991</v>
      </c>
      <c r="E88" s="127" t="s">
        <v>198</v>
      </c>
      <c r="F88" s="128" t="s">
        <v>3063</v>
      </c>
      <c r="G88" s="128" t="s">
        <v>2629</v>
      </c>
      <c r="H88" s="128" t="s">
        <v>3064</v>
      </c>
      <c r="I88" s="128" t="s">
        <v>2286</v>
      </c>
      <c r="J88" s="128" t="s">
        <v>4345</v>
      </c>
    </row>
    <row r="89" spans="1:10" ht="26.1" customHeight="1" x14ac:dyDescent="0.2">
      <c r="A89" s="128" t="s">
        <v>937</v>
      </c>
      <c r="B89" s="126" t="s">
        <v>114</v>
      </c>
      <c r="C89" s="126" t="s">
        <v>938</v>
      </c>
      <c r="D89" s="126" t="s">
        <v>957</v>
      </c>
      <c r="E89" s="127" t="s">
        <v>116</v>
      </c>
      <c r="F89" s="128" t="s">
        <v>2285</v>
      </c>
      <c r="G89" s="128" t="s">
        <v>3734</v>
      </c>
      <c r="H89" s="128" t="s">
        <v>3735</v>
      </c>
      <c r="I89" s="128" t="s">
        <v>2286</v>
      </c>
      <c r="J89" s="128" t="s">
        <v>4346</v>
      </c>
    </row>
    <row r="90" spans="1:10" ht="39" customHeight="1" x14ac:dyDescent="0.2">
      <c r="A90" s="131" t="s">
        <v>374</v>
      </c>
      <c r="B90" s="129" t="s">
        <v>114</v>
      </c>
      <c r="C90" s="129" t="s">
        <v>375</v>
      </c>
      <c r="D90" s="129" t="s">
        <v>964</v>
      </c>
      <c r="E90" s="130" t="s">
        <v>121</v>
      </c>
      <c r="F90" s="131" t="s">
        <v>2284</v>
      </c>
      <c r="G90" s="131" t="s">
        <v>2281</v>
      </c>
      <c r="H90" s="131" t="s">
        <v>3736</v>
      </c>
      <c r="I90" s="131" t="s">
        <v>3067</v>
      </c>
      <c r="J90" s="131" t="s">
        <v>4347</v>
      </c>
    </row>
    <row r="91" spans="1:10" ht="65.099999999999994" customHeight="1" x14ac:dyDescent="0.2">
      <c r="A91" s="128" t="s">
        <v>200</v>
      </c>
      <c r="B91" s="126" t="s">
        <v>114</v>
      </c>
      <c r="C91" s="126" t="s">
        <v>201</v>
      </c>
      <c r="D91" s="126" t="s">
        <v>991</v>
      </c>
      <c r="E91" s="127" t="s">
        <v>198</v>
      </c>
      <c r="F91" s="128" t="s">
        <v>3065</v>
      </c>
      <c r="G91" s="128" t="s">
        <v>2630</v>
      </c>
      <c r="H91" s="128" t="s">
        <v>3066</v>
      </c>
      <c r="I91" s="128" t="s">
        <v>3067</v>
      </c>
      <c r="J91" s="128" t="s">
        <v>4348</v>
      </c>
    </row>
    <row r="92" spans="1:10" ht="26.1" customHeight="1" x14ac:dyDescent="0.2">
      <c r="A92" s="128" t="s">
        <v>3162</v>
      </c>
      <c r="B92" s="126" t="s">
        <v>114</v>
      </c>
      <c r="C92" s="126" t="s">
        <v>3163</v>
      </c>
      <c r="D92" s="126" t="s">
        <v>1401</v>
      </c>
      <c r="E92" s="127" t="s">
        <v>121</v>
      </c>
      <c r="F92" s="128" t="s">
        <v>2247</v>
      </c>
      <c r="G92" s="128" t="s">
        <v>3737</v>
      </c>
      <c r="H92" s="128" t="s">
        <v>3737</v>
      </c>
      <c r="I92" s="128" t="s">
        <v>2633</v>
      </c>
      <c r="J92" s="128" t="s">
        <v>4349</v>
      </c>
    </row>
    <row r="93" spans="1:10" ht="24" customHeight="1" x14ac:dyDescent="0.2">
      <c r="A93" s="128" t="s">
        <v>846</v>
      </c>
      <c r="B93" s="126" t="s">
        <v>114</v>
      </c>
      <c r="C93" s="126" t="s">
        <v>847</v>
      </c>
      <c r="D93" s="126" t="s">
        <v>1271</v>
      </c>
      <c r="E93" s="127" t="s">
        <v>121</v>
      </c>
      <c r="F93" s="128" t="s">
        <v>2284</v>
      </c>
      <c r="G93" s="128" t="s">
        <v>3738</v>
      </c>
      <c r="H93" s="128" t="s">
        <v>3739</v>
      </c>
      <c r="I93" s="128" t="s">
        <v>2633</v>
      </c>
      <c r="J93" s="128" t="s">
        <v>4350</v>
      </c>
    </row>
    <row r="94" spans="1:10" ht="39" customHeight="1" x14ac:dyDescent="0.2">
      <c r="A94" s="128" t="s">
        <v>704</v>
      </c>
      <c r="B94" s="126" t="s">
        <v>132</v>
      </c>
      <c r="C94" s="126" t="s">
        <v>705</v>
      </c>
      <c r="D94" s="126" t="s">
        <v>1321</v>
      </c>
      <c r="E94" s="127" t="s">
        <v>582</v>
      </c>
      <c r="F94" s="128" t="s">
        <v>2287</v>
      </c>
      <c r="G94" s="128" t="s">
        <v>3740</v>
      </c>
      <c r="H94" s="128" t="s">
        <v>3741</v>
      </c>
      <c r="I94" s="128" t="s">
        <v>2289</v>
      </c>
      <c r="J94" s="128" t="s">
        <v>4351</v>
      </c>
    </row>
    <row r="95" spans="1:10" ht="39" customHeight="1" x14ac:dyDescent="0.2">
      <c r="A95" s="128" t="s">
        <v>2717</v>
      </c>
      <c r="B95" s="126" t="s">
        <v>119</v>
      </c>
      <c r="C95" s="126" t="s">
        <v>2718</v>
      </c>
      <c r="D95" s="126" t="s">
        <v>58</v>
      </c>
      <c r="E95" s="127" t="s">
        <v>121</v>
      </c>
      <c r="F95" s="128" t="s">
        <v>3314</v>
      </c>
      <c r="G95" s="128" t="s">
        <v>3742</v>
      </c>
      <c r="H95" s="128" t="s">
        <v>3743</v>
      </c>
      <c r="I95" s="128" t="s">
        <v>2289</v>
      </c>
      <c r="J95" s="128" t="s">
        <v>4352</v>
      </c>
    </row>
    <row r="96" spans="1:10" ht="51.95" customHeight="1" x14ac:dyDescent="0.2">
      <c r="A96" s="128" t="s">
        <v>882</v>
      </c>
      <c r="B96" s="126" t="s">
        <v>114</v>
      </c>
      <c r="C96" s="126" t="s">
        <v>883</v>
      </c>
      <c r="D96" s="126" t="s">
        <v>1012</v>
      </c>
      <c r="E96" s="127" t="s">
        <v>116</v>
      </c>
      <c r="F96" s="128" t="s">
        <v>2288</v>
      </c>
      <c r="G96" s="128" t="s">
        <v>3744</v>
      </c>
      <c r="H96" s="128" t="s">
        <v>3745</v>
      </c>
      <c r="I96" s="128" t="s">
        <v>2293</v>
      </c>
      <c r="J96" s="128" t="s">
        <v>4353</v>
      </c>
    </row>
    <row r="97" spans="1:10" ht="39" customHeight="1" x14ac:dyDescent="0.2">
      <c r="A97" s="128" t="s">
        <v>135</v>
      </c>
      <c r="B97" s="126" t="s">
        <v>114</v>
      </c>
      <c r="C97" s="126" t="s">
        <v>136</v>
      </c>
      <c r="D97" s="126" t="s">
        <v>1017</v>
      </c>
      <c r="E97" s="127" t="s">
        <v>137</v>
      </c>
      <c r="F97" s="128" t="s">
        <v>2830</v>
      </c>
      <c r="G97" s="128" t="s">
        <v>2632</v>
      </c>
      <c r="H97" s="128" t="s">
        <v>3068</v>
      </c>
      <c r="I97" s="128" t="s">
        <v>2293</v>
      </c>
      <c r="J97" s="128" t="s">
        <v>4354</v>
      </c>
    </row>
    <row r="98" spans="1:10" ht="26.1" customHeight="1" x14ac:dyDescent="0.2">
      <c r="A98" s="128" t="s">
        <v>124</v>
      </c>
      <c r="B98" s="126" t="s">
        <v>114</v>
      </c>
      <c r="C98" s="126" t="s">
        <v>125</v>
      </c>
      <c r="D98" s="126" t="s">
        <v>1000</v>
      </c>
      <c r="E98" s="127" t="s">
        <v>126</v>
      </c>
      <c r="F98" s="128" t="s">
        <v>2292</v>
      </c>
      <c r="G98" s="128" t="s">
        <v>3746</v>
      </c>
      <c r="H98" s="128" t="s">
        <v>3747</v>
      </c>
      <c r="I98" s="128" t="s">
        <v>2297</v>
      </c>
      <c r="J98" s="128" t="s">
        <v>4355</v>
      </c>
    </row>
    <row r="99" spans="1:10" ht="26.1" customHeight="1" x14ac:dyDescent="0.2">
      <c r="A99" s="128" t="s">
        <v>244</v>
      </c>
      <c r="B99" s="126" t="s">
        <v>114</v>
      </c>
      <c r="C99" s="126" t="s">
        <v>245</v>
      </c>
      <c r="D99" s="126" t="s">
        <v>1108</v>
      </c>
      <c r="E99" s="127" t="s">
        <v>116</v>
      </c>
      <c r="F99" s="128" t="s">
        <v>2294</v>
      </c>
      <c r="G99" s="128" t="s">
        <v>3748</v>
      </c>
      <c r="H99" s="128" t="s">
        <v>3749</v>
      </c>
      <c r="I99" s="128" t="s">
        <v>2297</v>
      </c>
      <c r="J99" s="128" t="s">
        <v>4356</v>
      </c>
    </row>
    <row r="100" spans="1:10" ht="24" customHeight="1" x14ac:dyDescent="0.2">
      <c r="A100" s="128" t="s">
        <v>203</v>
      </c>
      <c r="B100" s="126" t="s">
        <v>114</v>
      </c>
      <c r="C100" s="126" t="s">
        <v>204</v>
      </c>
      <c r="D100" s="126" t="s">
        <v>991</v>
      </c>
      <c r="E100" s="127" t="s">
        <v>198</v>
      </c>
      <c r="F100" s="128" t="s">
        <v>3069</v>
      </c>
      <c r="G100" s="128" t="s">
        <v>2631</v>
      </c>
      <c r="H100" s="128" t="s">
        <v>3070</v>
      </c>
      <c r="I100" s="128" t="s">
        <v>2297</v>
      </c>
      <c r="J100" s="128" t="s">
        <v>4357</v>
      </c>
    </row>
    <row r="101" spans="1:10" ht="24" customHeight="1" x14ac:dyDescent="0.2">
      <c r="A101" s="128" t="s">
        <v>402</v>
      </c>
      <c r="B101" s="126" t="s">
        <v>114</v>
      </c>
      <c r="C101" s="126" t="s">
        <v>403</v>
      </c>
      <c r="D101" s="126" t="s">
        <v>991</v>
      </c>
      <c r="E101" s="127" t="s">
        <v>137</v>
      </c>
      <c r="F101" s="128" t="s">
        <v>2295</v>
      </c>
      <c r="G101" s="128" t="s">
        <v>3750</v>
      </c>
      <c r="H101" s="128" t="s">
        <v>3751</v>
      </c>
      <c r="I101" s="128" t="s">
        <v>2297</v>
      </c>
      <c r="J101" s="128" t="s">
        <v>4358</v>
      </c>
    </row>
    <row r="102" spans="1:10" ht="26.1" customHeight="1" x14ac:dyDescent="0.2">
      <c r="A102" s="128" t="s">
        <v>3140</v>
      </c>
      <c r="B102" s="126" t="s">
        <v>114</v>
      </c>
      <c r="C102" s="126" t="s">
        <v>3141</v>
      </c>
      <c r="D102" s="126" t="s">
        <v>1211</v>
      </c>
      <c r="E102" s="127" t="s">
        <v>121</v>
      </c>
      <c r="F102" s="128" t="s">
        <v>2249</v>
      </c>
      <c r="G102" s="128" t="s">
        <v>3752</v>
      </c>
      <c r="H102" s="128" t="s">
        <v>3753</v>
      </c>
      <c r="I102" s="128" t="s">
        <v>2297</v>
      </c>
      <c r="J102" s="128" t="s">
        <v>4359</v>
      </c>
    </row>
    <row r="103" spans="1:10" ht="51.95" customHeight="1" x14ac:dyDescent="0.2">
      <c r="A103" s="128" t="s">
        <v>2700</v>
      </c>
      <c r="B103" s="126" t="s">
        <v>114</v>
      </c>
      <c r="C103" s="126" t="s">
        <v>2701</v>
      </c>
      <c r="D103" s="126" t="s">
        <v>991</v>
      </c>
      <c r="E103" s="127" t="s">
        <v>126</v>
      </c>
      <c r="F103" s="128" t="s">
        <v>2456</v>
      </c>
      <c r="G103" s="128" t="s">
        <v>3754</v>
      </c>
      <c r="H103" s="128" t="s">
        <v>3755</v>
      </c>
      <c r="I103" s="128" t="s">
        <v>2301</v>
      </c>
      <c r="J103" s="128" t="s">
        <v>4360</v>
      </c>
    </row>
    <row r="104" spans="1:10" ht="39" customHeight="1" x14ac:dyDescent="0.2">
      <c r="A104" s="128" t="s">
        <v>328</v>
      </c>
      <c r="B104" s="126" t="s">
        <v>119</v>
      </c>
      <c r="C104" s="126" t="s">
        <v>329</v>
      </c>
      <c r="D104" s="126" t="s">
        <v>1230</v>
      </c>
      <c r="E104" s="127" t="s">
        <v>116</v>
      </c>
      <c r="F104" s="128" t="s">
        <v>2302</v>
      </c>
      <c r="G104" s="128" t="s">
        <v>3756</v>
      </c>
      <c r="H104" s="128" t="s">
        <v>3757</v>
      </c>
      <c r="I104" s="128" t="s">
        <v>2301</v>
      </c>
      <c r="J104" s="128" t="s">
        <v>4361</v>
      </c>
    </row>
    <row r="105" spans="1:10" ht="26.1" customHeight="1" x14ac:dyDescent="0.2">
      <c r="A105" s="128" t="s">
        <v>3126</v>
      </c>
      <c r="B105" s="126" t="s">
        <v>114</v>
      </c>
      <c r="C105" s="126" t="s">
        <v>3127</v>
      </c>
      <c r="D105" s="126" t="s">
        <v>1143</v>
      </c>
      <c r="E105" s="127" t="s">
        <v>126</v>
      </c>
      <c r="F105" s="128" t="s">
        <v>3272</v>
      </c>
      <c r="G105" s="128" t="s">
        <v>3758</v>
      </c>
      <c r="H105" s="128" t="s">
        <v>3759</v>
      </c>
      <c r="I105" s="128" t="s">
        <v>2301</v>
      </c>
      <c r="J105" s="128" t="s">
        <v>4362</v>
      </c>
    </row>
    <row r="106" spans="1:10" ht="24" customHeight="1" x14ac:dyDescent="0.2">
      <c r="A106" s="128" t="s">
        <v>2730</v>
      </c>
      <c r="B106" s="126" t="s">
        <v>119</v>
      </c>
      <c r="C106" s="126" t="s">
        <v>2731</v>
      </c>
      <c r="D106" s="126" t="s">
        <v>1581</v>
      </c>
      <c r="E106" s="127" t="s">
        <v>121</v>
      </c>
      <c r="F106" s="128" t="s">
        <v>2882</v>
      </c>
      <c r="G106" s="128" t="s">
        <v>3760</v>
      </c>
      <c r="H106" s="128" t="s">
        <v>3761</v>
      </c>
      <c r="I106" s="128" t="s">
        <v>2304</v>
      </c>
      <c r="J106" s="128" t="s">
        <v>4363</v>
      </c>
    </row>
    <row r="107" spans="1:10" ht="51.95" customHeight="1" x14ac:dyDescent="0.2">
      <c r="A107" s="128" t="s">
        <v>3142</v>
      </c>
      <c r="B107" s="126" t="s">
        <v>132</v>
      </c>
      <c r="C107" s="126" t="s">
        <v>3143</v>
      </c>
      <c r="D107" s="126" t="s">
        <v>1211</v>
      </c>
      <c r="E107" s="127" t="s">
        <v>121</v>
      </c>
      <c r="F107" s="128" t="s">
        <v>2247</v>
      </c>
      <c r="G107" s="128" t="s">
        <v>3762</v>
      </c>
      <c r="H107" s="128" t="s">
        <v>3762</v>
      </c>
      <c r="I107" s="128" t="s">
        <v>2304</v>
      </c>
      <c r="J107" s="128" t="s">
        <v>4364</v>
      </c>
    </row>
    <row r="108" spans="1:10" ht="24" customHeight="1" x14ac:dyDescent="0.2">
      <c r="A108" s="128" t="s">
        <v>844</v>
      </c>
      <c r="B108" s="126" t="s">
        <v>114</v>
      </c>
      <c r="C108" s="126" t="s">
        <v>845</v>
      </c>
      <c r="D108" s="126" t="s">
        <v>1211</v>
      </c>
      <c r="E108" s="127" t="s">
        <v>116</v>
      </c>
      <c r="F108" s="128" t="s">
        <v>2298</v>
      </c>
      <c r="G108" s="128" t="s">
        <v>3763</v>
      </c>
      <c r="H108" s="128" t="s">
        <v>3764</v>
      </c>
      <c r="I108" s="128" t="s">
        <v>2304</v>
      </c>
      <c r="J108" s="128" t="s">
        <v>4071</v>
      </c>
    </row>
    <row r="109" spans="1:10" ht="39" customHeight="1" x14ac:dyDescent="0.2">
      <c r="A109" s="128" t="s">
        <v>3152</v>
      </c>
      <c r="B109" s="126" t="s">
        <v>132</v>
      </c>
      <c r="C109" s="126" t="s">
        <v>3153</v>
      </c>
      <c r="D109" s="126" t="s">
        <v>1271</v>
      </c>
      <c r="E109" s="127" t="s">
        <v>126</v>
      </c>
      <c r="F109" s="128" t="s">
        <v>3296</v>
      </c>
      <c r="G109" s="128" t="s">
        <v>3765</v>
      </c>
      <c r="H109" s="128" t="s">
        <v>3766</v>
      </c>
      <c r="I109" s="128" t="s">
        <v>2304</v>
      </c>
      <c r="J109" s="128" t="s">
        <v>4365</v>
      </c>
    </row>
    <row r="110" spans="1:10" ht="24" customHeight="1" x14ac:dyDescent="0.2">
      <c r="A110" s="128" t="s">
        <v>264</v>
      </c>
      <c r="B110" s="126" t="s">
        <v>114</v>
      </c>
      <c r="C110" s="126" t="s">
        <v>265</v>
      </c>
      <c r="D110" s="126" t="s">
        <v>1143</v>
      </c>
      <c r="E110" s="127" t="s">
        <v>121</v>
      </c>
      <c r="F110" s="128" t="s">
        <v>2256</v>
      </c>
      <c r="G110" s="128" t="s">
        <v>3767</v>
      </c>
      <c r="H110" s="128" t="s">
        <v>3768</v>
      </c>
      <c r="I110" s="128" t="s">
        <v>2304</v>
      </c>
      <c r="J110" s="128" t="s">
        <v>4366</v>
      </c>
    </row>
    <row r="111" spans="1:10" ht="39" customHeight="1" x14ac:dyDescent="0.2">
      <c r="A111" s="128" t="s">
        <v>3115</v>
      </c>
      <c r="B111" s="126" t="s">
        <v>114</v>
      </c>
      <c r="C111" s="126" t="s">
        <v>3116</v>
      </c>
      <c r="D111" s="126" t="s">
        <v>1017</v>
      </c>
      <c r="E111" s="127" t="s">
        <v>116</v>
      </c>
      <c r="F111" s="128" t="s">
        <v>2319</v>
      </c>
      <c r="G111" s="128" t="s">
        <v>3769</v>
      </c>
      <c r="H111" s="128" t="s">
        <v>3770</v>
      </c>
      <c r="I111" s="128" t="s">
        <v>2305</v>
      </c>
      <c r="J111" s="128" t="s">
        <v>4367</v>
      </c>
    </row>
    <row r="112" spans="1:10" ht="26.1" customHeight="1" x14ac:dyDescent="0.2">
      <c r="A112" s="128" t="s">
        <v>3215</v>
      </c>
      <c r="B112" s="126" t="s">
        <v>119</v>
      </c>
      <c r="C112" s="126" t="s">
        <v>3216</v>
      </c>
      <c r="D112" s="126" t="s">
        <v>3488</v>
      </c>
      <c r="E112" s="127" t="s">
        <v>126</v>
      </c>
      <c r="F112" s="128" t="s">
        <v>3320</v>
      </c>
      <c r="G112" s="128" t="s">
        <v>2648</v>
      </c>
      <c r="H112" s="128" t="s">
        <v>3771</v>
      </c>
      <c r="I112" s="128" t="s">
        <v>2305</v>
      </c>
      <c r="J112" s="128" t="s">
        <v>4368</v>
      </c>
    </row>
    <row r="113" spans="1:10" ht="26.1" customHeight="1" x14ac:dyDescent="0.2">
      <c r="A113" s="128" t="s">
        <v>2702</v>
      </c>
      <c r="B113" s="126" t="s">
        <v>132</v>
      </c>
      <c r="C113" s="126" t="s">
        <v>2703</v>
      </c>
      <c r="D113" s="126" t="s">
        <v>1271</v>
      </c>
      <c r="E113" s="127" t="s">
        <v>126</v>
      </c>
      <c r="F113" s="128" t="s">
        <v>3293</v>
      </c>
      <c r="G113" s="128" t="s">
        <v>3071</v>
      </c>
      <c r="H113" s="128" t="s">
        <v>3772</v>
      </c>
      <c r="I113" s="128" t="s">
        <v>2305</v>
      </c>
      <c r="J113" s="128" t="s">
        <v>4369</v>
      </c>
    </row>
    <row r="114" spans="1:10" ht="26.1" customHeight="1" x14ac:dyDescent="0.2">
      <c r="A114" s="128" t="s">
        <v>887</v>
      </c>
      <c r="B114" s="126" t="s">
        <v>119</v>
      </c>
      <c r="C114" s="126" t="s">
        <v>888</v>
      </c>
      <c r="D114" s="126" t="s">
        <v>1766</v>
      </c>
      <c r="E114" s="127" t="s">
        <v>121</v>
      </c>
      <c r="F114" s="128" t="s">
        <v>2290</v>
      </c>
      <c r="G114" s="128" t="s">
        <v>3773</v>
      </c>
      <c r="H114" s="128" t="s">
        <v>3774</v>
      </c>
      <c r="I114" s="128" t="s">
        <v>2305</v>
      </c>
      <c r="J114" s="128" t="s">
        <v>4370</v>
      </c>
    </row>
    <row r="115" spans="1:10" ht="39" customHeight="1" x14ac:dyDescent="0.2">
      <c r="A115" s="128" t="s">
        <v>305</v>
      </c>
      <c r="B115" s="126" t="s">
        <v>114</v>
      </c>
      <c r="C115" s="126" t="s">
        <v>306</v>
      </c>
      <c r="D115" s="126" t="s">
        <v>991</v>
      </c>
      <c r="E115" s="127" t="s">
        <v>137</v>
      </c>
      <c r="F115" s="128" t="s">
        <v>2303</v>
      </c>
      <c r="G115" s="128" t="s">
        <v>3775</v>
      </c>
      <c r="H115" s="128" t="s">
        <v>3776</v>
      </c>
      <c r="I115" s="128" t="s">
        <v>2306</v>
      </c>
      <c r="J115" s="128" t="s">
        <v>4371</v>
      </c>
    </row>
    <row r="116" spans="1:10" ht="26.1" customHeight="1" x14ac:dyDescent="0.2">
      <c r="A116" s="128" t="s">
        <v>2727</v>
      </c>
      <c r="B116" s="126" t="s">
        <v>119</v>
      </c>
      <c r="C116" s="126" t="s">
        <v>2728</v>
      </c>
      <c r="D116" s="126" t="s">
        <v>1766</v>
      </c>
      <c r="E116" s="127" t="s">
        <v>126</v>
      </c>
      <c r="F116" s="128" t="s">
        <v>2881</v>
      </c>
      <c r="G116" s="128" t="s">
        <v>3778</v>
      </c>
      <c r="H116" s="128" t="s">
        <v>3779</v>
      </c>
      <c r="I116" s="128" t="s">
        <v>2306</v>
      </c>
      <c r="J116" s="128" t="s">
        <v>4372</v>
      </c>
    </row>
    <row r="117" spans="1:10" ht="39" customHeight="1" x14ac:dyDescent="0.2">
      <c r="A117" s="128" t="s">
        <v>331</v>
      </c>
      <c r="B117" s="126" t="s">
        <v>119</v>
      </c>
      <c r="C117" s="126" t="s">
        <v>332</v>
      </c>
      <c r="D117" s="126" t="s">
        <v>1230</v>
      </c>
      <c r="E117" s="127" t="s">
        <v>116</v>
      </c>
      <c r="F117" s="128" t="s">
        <v>2296</v>
      </c>
      <c r="G117" s="128" t="s">
        <v>3780</v>
      </c>
      <c r="H117" s="128" t="s">
        <v>3781</v>
      </c>
      <c r="I117" s="128" t="s">
        <v>2306</v>
      </c>
      <c r="J117" s="128" t="s">
        <v>4373</v>
      </c>
    </row>
    <row r="118" spans="1:10" ht="51.95" customHeight="1" x14ac:dyDescent="0.2">
      <c r="A118" s="128" t="s">
        <v>761</v>
      </c>
      <c r="B118" s="126" t="s">
        <v>114</v>
      </c>
      <c r="C118" s="126" t="s">
        <v>762</v>
      </c>
      <c r="D118" s="126" t="s">
        <v>1271</v>
      </c>
      <c r="E118" s="127" t="s">
        <v>126</v>
      </c>
      <c r="F118" s="128" t="s">
        <v>3322</v>
      </c>
      <c r="G118" s="128" t="s">
        <v>3782</v>
      </c>
      <c r="H118" s="128" t="s">
        <v>3783</v>
      </c>
      <c r="I118" s="128" t="s">
        <v>2306</v>
      </c>
      <c r="J118" s="128" t="s">
        <v>4374</v>
      </c>
    </row>
    <row r="119" spans="1:10" ht="24" customHeight="1" x14ac:dyDescent="0.2">
      <c r="A119" s="128" t="s">
        <v>184</v>
      </c>
      <c r="B119" s="126" t="s">
        <v>114</v>
      </c>
      <c r="C119" s="126" t="s">
        <v>185</v>
      </c>
      <c r="D119" s="126" t="s">
        <v>991</v>
      </c>
      <c r="E119" s="127" t="s">
        <v>116</v>
      </c>
      <c r="F119" s="128" t="s">
        <v>3052</v>
      </c>
      <c r="G119" s="128" t="s">
        <v>3784</v>
      </c>
      <c r="H119" s="128" t="s">
        <v>3785</v>
      </c>
      <c r="I119" s="128" t="s">
        <v>2306</v>
      </c>
      <c r="J119" s="128" t="s">
        <v>4375</v>
      </c>
    </row>
    <row r="120" spans="1:10" ht="26.1" customHeight="1" x14ac:dyDescent="0.2">
      <c r="A120" s="128" t="s">
        <v>854</v>
      </c>
      <c r="B120" s="126" t="s">
        <v>132</v>
      </c>
      <c r="C120" s="126" t="s">
        <v>855</v>
      </c>
      <c r="D120" s="126" t="s">
        <v>1271</v>
      </c>
      <c r="E120" s="127" t="s">
        <v>121</v>
      </c>
      <c r="F120" s="128" t="s">
        <v>2249</v>
      </c>
      <c r="G120" s="128" t="s">
        <v>3786</v>
      </c>
      <c r="H120" s="128" t="s">
        <v>3787</v>
      </c>
      <c r="I120" s="128" t="s">
        <v>2306</v>
      </c>
      <c r="J120" s="128" t="s">
        <v>4376</v>
      </c>
    </row>
    <row r="121" spans="1:10" ht="51.95" customHeight="1" x14ac:dyDescent="0.2">
      <c r="A121" s="128" t="s">
        <v>3179</v>
      </c>
      <c r="B121" s="126" t="s">
        <v>114</v>
      </c>
      <c r="C121" s="126" t="s">
        <v>3180</v>
      </c>
      <c r="D121" s="126" t="s">
        <v>1208</v>
      </c>
      <c r="E121" s="127" t="s">
        <v>116</v>
      </c>
      <c r="F121" s="128" t="s">
        <v>3315</v>
      </c>
      <c r="G121" s="128" t="s">
        <v>3788</v>
      </c>
      <c r="H121" s="128" t="s">
        <v>3789</v>
      </c>
      <c r="I121" s="128" t="s">
        <v>2307</v>
      </c>
      <c r="J121" s="128" t="s">
        <v>4377</v>
      </c>
    </row>
    <row r="122" spans="1:10" ht="39" customHeight="1" x14ac:dyDescent="0.2">
      <c r="A122" s="128" t="s">
        <v>593</v>
      </c>
      <c r="B122" s="126" t="s">
        <v>119</v>
      </c>
      <c r="C122" s="126" t="s">
        <v>594</v>
      </c>
      <c r="D122" s="126" t="s">
        <v>1492</v>
      </c>
      <c r="E122" s="127" t="s">
        <v>121</v>
      </c>
      <c r="F122" s="128" t="s">
        <v>2317</v>
      </c>
      <c r="G122" s="128" t="s">
        <v>3790</v>
      </c>
      <c r="H122" s="128" t="s">
        <v>3791</v>
      </c>
      <c r="I122" s="128" t="s">
        <v>2307</v>
      </c>
      <c r="J122" s="128" t="s">
        <v>4378</v>
      </c>
    </row>
    <row r="123" spans="1:10" ht="24" customHeight="1" x14ac:dyDescent="0.2">
      <c r="A123" s="128" t="s">
        <v>359</v>
      </c>
      <c r="B123" s="126" t="s">
        <v>132</v>
      </c>
      <c r="C123" s="126" t="s">
        <v>360</v>
      </c>
      <c r="D123" s="126" t="s">
        <v>1271</v>
      </c>
      <c r="E123" s="127" t="s">
        <v>320</v>
      </c>
      <c r="F123" s="128" t="s">
        <v>2234</v>
      </c>
      <c r="G123" s="128" t="s">
        <v>3792</v>
      </c>
      <c r="H123" s="128" t="s">
        <v>3793</v>
      </c>
      <c r="I123" s="128" t="s">
        <v>2307</v>
      </c>
      <c r="J123" s="128" t="s">
        <v>4379</v>
      </c>
    </row>
    <row r="124" spans="1:10" ht="39" customHeight="1" x14ac:dyDescent="0.2">
      <c r="A124" s="128" t="s">
        <v>356</v>
      </c>
      <c r="B124" s="126" t="s">
        <v>132</v>
      </c>
      <c r="C124" s="126" t="s">
        <v>357</v>
      </c>
      <c r="D124" s="126" t="s">
        <v>1271</v>
      </c>
      <c r="E124" s="127" t="s">
        <v>320</v>
      </c>
      <c r="F124" s="128" t="s">
        <v>2234</v>
      </c>
      <c r="G124" s="128" t="s">
        <v>2634</v>
      </c>
      <c r="H124" s="128" t="s">
        <v>2635</v>
      </c>
      <c r="I124" s="128" t="s">
        <v>2307</v>
      </c>
      <c r="J124" s="128" t="s">
        <v>4380</v>
      </c>
    </row>
    <row r="125" spans="1:10" ht="26.1" customHeight="1" x14ac:dyDescent="0.2">
      <c r="A125" s="128" t="s">
        <v>494</v>
      </c>
      <c r="B125" s="126" t="s">
        <v>114</v>
      </c>
      <c r="C125" s="126" t="s">
        <v>495</v>
      </c>
      <c r="D125" s="126" t="s">
        <v>1271</v>
      </c>
      <c r="E125" s="127" t="s">
        <v>121</v>
      </c>
      <c r="F125" s="128" t="s">
        <v>2234</v>
      </c>
      <c r="G125" s="128" t="s">
        <v>3794</v>
      </c>
      <c r="H125" s="128" t="s">
        <v>3795</v>
      </c>
      <c r="I125" s="128" t="s">
        <v>2307</v>
      </c>
      <c r="J125" s="128" t="s">
        <v>4381</v>
      </c>
    </row>
    <row r="126" spans="1:10" ht="39" customHeight="1" x14ac:dyDescent="0.2">
      <c r="A126" s="128" t="s">
        <v>142</v>
      </c>
      <c r="B126" s="126" t="s">
        <v>114</v>
      </c>
      <c r="C126" s="126" t="s">
        <v>143</v>
      </c>
      <c r="D126" s="126" t="s">
        <v>1017</v>
      </c>
      <c r="E126" s="127" t="s">
        <v>116</v>
      </c>
      <c r="F126" s="128" t="s">
        <v>2308</v>
      </c>
      <c r="G126" s="128" t="s">
        <v>2637</v>
      </c>
      <c r="H126" s="128" t="s">
        <v>2638</v>
      </c>
      <c r="I126" s="128" t="s">
        <v>2312</v>
      </c>
      <c r="J126" s="128" t="s">
        <v>4382</v>
      </c>
    </row>
    <row r="127" spans="1:10" ht="24" customHeight="1" x14ac:dyDescent="0.2">
      <c r="A127" s="128" t="s">
        <v>3260</v>
      </c>
      <c r="B127" s="126" t="s">
        <v>132</v>
      </c>
      <c r="C127" s="126" t="s">
        <v>3261</v>
      </c>
      <c r="D127" s="126">
        <v>57</v>
      </c>
      <c r="E127" s="127" t="s">
        <v>121</v>
      </c>
      <c r="F127" s="128" t="s">
        <v>2247</v>
      </c>
      <c r="G127" s="128" t="s">
        <v>3796</v>
      </c>
      <c r="H127" s="128" t="s">
        <v>3796</v>
      </c>
      <c r="I127" s="128" t="s">
        <v>2312</v>
      </c>
      <c r="J127" s="128" t="s">
        <v>4383</v>
      </c>
    </row>
    <row r="128" spans="1:10" ht="39" customHeight="1" x14ac:dyDescent="0.2">
      <c r="A128" s="128" t="s">
        <v>927</v>
      </c>
      <c r="B128" s="126" t="s">
        <v>119</v>
      </c>
      <c r="C128" s="126" t="s">
        <v>928</v>
      </c>
      <c r="D128" s="126" t="s">
        <v>1282</v>
      </c>
      <c r="E128" s="127" t="s">
        <v>121</v>
      </c>
      <c r="F128" s="128" t="s">
        <v>2249</v>
      </c>
      <c r="G128" s="128" t="s">
        <v>3797</v>
      </c>
      <c r="H128" s="128" t="s">
        <v>3798</v>
      </c>
      <c r="I128" s="128" t="s">
        <v>2312</v>
      </c>
      <c r="J128" s="128" t="s">
        <v>4384</v>
      </c>
    </row>
    <row r="129" spans="1:10" ht="39" customHeight="1" x14ac:dyDescent="0.2">
      <c r="A129" s="128" t="s">
        <v>2686</v>
      </c>
      <c r="B129" s="126" t="s">
        <v>114</v>
      </c>
      <c r="C129" s="126" t="s">
        <v>2687</v>
      </c>
      <c r="D129" s="126" t="s">
        <v>1208</v>
      </c>
      <c r="E129" s="127" t="s">
        <v>126</v>
      </c>
      <c r="F129" s="128" t="s">
        <v>3072</v>
      </c>
      <c r="G129" s="128" t="s">
        <v>3799</v>
      </c>
      <c r="H129" s="128" t="s">
        <v>3800</v>
      </c>
      <c r="I129" s="128" t="s">
        <v>2312</v>
      </c>
      <c r="J129" s="128" t="s">
        <v>4385</v>
      </c>
    </row>
    <row r="130" spans="1:10" ht="26.1" customHeight="1" x14ac:dyDescent="0.2">
      <c r="A130" s="128" t="s">
        <v>669</v>
      </c>
      <c r="B130" s="126" t="s">
        <v>119</v>
      </c>
      <c r="C130" s="126" t="s">
        <v>670</v>
      </c>
      <c r="D130" s="126" t="s">
        <v>1487</v>
      </c>
      <c r="E130" s="127" t="s">
        <v>126</v>
      </c>
      <c r="F130" s="128" t="s">
        <v>3801</v>
      </c>
      <c r="G130" s="128" t="s">
        <v>3802</v>
      </c>
      <c r="H130" s="128" t="s">
        <v>3803</v>
      </c>
      <c r="I130" s="128" t="s">
        <v>2312</v>
      </c>
      <c r="J130" s="128" t="s">
        <v>4386</v>
      </c>
    </row>
    <row r="131" spans="1:10" ht="26.1" customHeight="1" x14ac:dyDescent="0.2">
      <c r="A131" s="128" t="s">
        <v>2694</v>
      </c>
      <c r="B131" s="126" t="s">
        <v>114</v>
      </c>
      <c r="C131" s="126" t="s">
        <v>2695</v>
      </c>
      <c r="D131" s="126" t="s">
        <v>1211</v>
      </c>
      <c r="E131" s="127" t="s">
        <v>126</v>
      </c>
      <c r="F131" s="128" t="s">
        <v>2254</v>
      </c>
      <c r="G131" s="128" t="s">
        <v>3804</v>
      </c>
      <c r="H131" s="128" t="s">
        <v>3805</v>
      </c>
      <c r="I131" s="128" t="s">
        <v>2312</v>
      </c>
      <c r="J131" s="128" t="s">
        <v>4387</v>
      </c>
    </row>
    <row r="132" spans="1:10" ht="39" customHeight="1" x14ac:dyDescent="0.2">
      <c r="A132" s="128" t="s">
        <v>808</v>
      </c>
      <c r="B132" s="126" t="s">
        <v>114</v>
      </c>
      <c r="C132" s="126" t="s">
        <v>809</v>
      </c>
      <c r="D132" s="126" t="s">
        <v>1271</v>
      </c>
      <c r="E132" s="127" t="s">
        <v>126</v>
      </c>
      <c r="F132" s="128" t="s">
        <v>3327</v>
      </c>
      <c r="G132" s="128" t="s">
        <v>3806</v>
      </c>
      <c r="H132" s="128" t="s">
        <v>3807</v>
      </c>
      <c r="I132" s="128" t="s">
        <v>2312</v>
      </c>
      <c r="J132" s="128" t="s">
        <v>4388</v>
      </c>
    </row>
    <row r="133" spans="1:10" ht="39" customHeight="1" x14ac:dyDescent="0.2">
      <c r="A133" s="128" t="s">
        <v>891</v>
      </c>
      <c r="B133" s="126" t="s">
        <v>114</v>
      </c>
      <c r="C133" s="126" t="s">
        <v>892</v>
      </c>
      <c r="D133" s="126" t="s">
        <v>1143</v>
      </c>
      <c r="E133" s="127" t="s">
        <v>121</v>
      </c>
      <c r="F133" s="128" t="s">
        <v>2249</v>
      </c>
      <c r="G133" s="128" t="s">
        <v>3808</v>
      </c>
      <c r="H133" s="128" t="s">
        <v>3809</v>
      </c>
      <c r="I133" s="128" t="s">
        <v>2315</v>
      </c>
      <c r="J133" s="128" t="s">
        <v>4389</v>
      </c>
    </row>
    <row r="134" spans="1:10" ht="26.1" customHeight="1" x14ac:dyDescent="0.2">
      <c r="A134" s="128" t="s">
        <v>911</v>
      </c>
      <c r="B134" s="126" t="s">
        <v>114</v>
      </c>
      <c r="C134" s="126" t="s">
        <v>912</v>
      </c>
      <c r="D134" s="126" t="s">
        <v>1271</v>
      </c>
      <c r="E134" s="127" t="s">
        <v>126</v>
      </c>
      <c r="F134" s="128" t="s">
        <v>3330</v>
      </c>
      <c r="G134" s="128" t="s">
        <v>3810</v>
      </c>
      <c r="H134" s="128" t="s">
        <v>3811</v>
      </c>
      <c r="I134" s="128" t="s">
        <v>2315</v>
      </c>
      <c r="J134" s="128" t="s">
        <v>4390</v>
      </c>
    </row>
    <row r="135" spans="1:10" ht="39" customHeight="1" x14ac:dyDescent="0.2">
      <c r="A135" s="128" t="s">
        <v>584</v>
      </c>
      <c r="B135" s="126" t="s">
        <v>119</v>
      </c>
      <c r="C135" s="126" t="s">
        <v>585</v>
      </c>
      <c r="D135" s="126" t="s">
        <v>1484</v>
      </c>
      <c r="E135" s="127" t="s">
        <v>121</v>
      </c>
      <c r="F135" s="128" t="s">
        <v>3073</v>
      </c>
      <c r="G135" s="128" t="s">
        <v>3812</v>
      </c>
      <c r="H135" s="128" t="s">
        <v>3813</v>
      </c>
      <c r="I135" s="128" t="s">
        <v>2315</v>
      </c>
      <c r="J135" s="128" t="s">
        <v>4391</v>
      </c>
    </row>
    <row r="136" spans="1:10" ht="39" customHeight="1" x14ac:dyDescent="0.2">
      <c r="A136" s="128" t="s">
        <v>196</v>
      </c>
      <c r="B136" s="126" t="s">
        <v>114</v>
      </c>
      <c r="C136" s="126" t="s">
        <v>197</v>
      </c>
      <c r="D136" s="126" t="s">
        <v>991</v>
      </c>
      <c r="E136" s="127" t="s">
        <v>198</v>
      </c>
      <c r="F136" s="128" t="s">
        <v>3074</v>
      </c>
      <c r="G136" s="128" t="s">
        <v>2636</v>
      </c>
      <c r="H136" s="128" t="s">
        <v>3075</v>
      </c>
      <c r="I136" s="128" t="s">
        <v>2315</v>
      </c>
      <c r="J136" s="128" t="s">
        <v>4392</v>
      </c>
    </row>
    <row r="137" spans="1:10" ht="51.95" customHeight="1" x14ac:dyDescent="0.2">
      <c r="A137" s="128" t="s">
        <v>3186</v>
      </c>
      <c r="B137" s="126" t="s">
        <v>119</v>
      </c>
      <c r="C137" s="126" t="s">
        <v>3187</v>
      </c>
      <c r="D137" s="126" t="s">
        <v>1400</v>
      </c>
      <c r="E137" s="127" t="s">
        <v>121</v>
      </c>
      <c r="F137" s="128" t="s">
        <v>2249</v>
      </c>
      <c r="G137" s="128" t="s">
        <v>3814</v>
      </c>
      <c r="H137" s="128" t="s">
        <v>3815</v>
      </c>
      <c r="I137" s="128" t="s">
        <v>2315</v>
      </c>
      <c r="J137" s="128" t="s">
        <v>4393</v>
      </c>
    </row>
    <row r="138" spans="1:10" ht="24" customHeight="1" x14ac:dyDescent="0.2">
      <c r="A138" s="128" t="s">
        <v>497</v>
      </c>
      <c r="B138" s="126" t="s">
        <v>119</v>
      </c>
      <c r="C138" s="126" t="s">
        <v>498</v>
      </c>
      <c r="D138" s="126" t="s">
        <v>58</v>
      </c>
      <c r="E138" s="127" t="s">
        <v>121</v>
      </c>
      <c r="F138" s="128" t="s">
        <v>2317</v>
      </c>
      <c r="G138" s="128" t="s">
        <v>3742</v>
      </c>
      <c r="H138" s="128" t="s">
        <v>3816</v>
      </c>
      <c r="I138" s="128" t="s">
        <v>2315</v>
      </c>
      <c r="J138" s="128" t="s">
        <v>4394</v>
      </c>
    </row>
    <row r="139" spans="1:10" ht="24" customHeight="1" x14ac:dyDescent="0.2">
      <c r="A139" s="128" t="s">
        <v>113</v>
      </c>
      <c r="B139" s="126" t="s">
        <v>114</v>
      </c>
      <c r="C139" s="126" t="s">
        <v>115</v>
      </c>
      <c r="D139" s="126" t="s">
        <v>950</v>
      </c>
      <c r="E139" s="127" t="s">
        <v>116</v>
      </c>
      <c r="F139" s="128" t="s">
        <v>2299</v>
      </c>
      <c r="G139" s="128" t="s">
        <v>3817</v>
      </c>
      <c r="H139" s="128" t="s">
        <v>3818</v>
      </c>
      <c r="I139" s="128" t="s">
        <v>2315</v>
      </c>
      <c r="J139" s="128" t="s">
        <v>4395</v>
      </c>
    </row>
    <row r="140" spans="1:10" ht="24" customHeight="1" x14ac:dyDescent="0.2">
      <c r="A140" s="128" t="s">
        <v>695</v>
      </c>
      <c r="B140" s="126" t="s">
        <v>114</v>
      </c>
      <c r="C140" s="126" t="s">
        <v>696</v>
      </c>
      <c r="D140" s="126" t="s">
        <v>1401</v>
      </c>
      <c r="E140" s="127" t="s">
        <v>126</v>
      </c>
      <c r="F140" s="128" t="s">
        <v>2310</v>
      </c>
      <c r="G140" s="128" t="s">
        <v>3819</v>
      </c>
      <c r="H140" s="128" t="s">
        <v>3820</v>
      </c>
      <c r="I140" s="128" t="s">
        <v>2318</v>
      </c>
      <c r="J140" s="128" t="s">
        <v>4396</v>
      </c>
    </row>
    <row r="141" spans="1:10" ht="24" customHeight="1" x14ac:dyDescent="0.2">
      <c r="A141" s="128" t="s">
        <v>471</v>
      </c>
      <c r="B141" s="126" t="s">
        <v>119</v>
      </c>
      <c r="C141" s="126" t="s">
        <v>472</v>
      </c>
      <c r="D141" s="126" t="s">
        <v>1305</v>
      </c>
      <c r="E141" s="127" t="s">
        <v>121</v>
      </c>
      <c r="F141" s="128" t="s">
        <v>2257</v>
      </c>
      <c r="G141" s="128" t="s">
        <v>3821</v>
      </c>
      <c r="H141" s="128" t="s">
        <v>3822</v>
      </c>
      <c r="I141" s="128" t="s">
        <v>2318</v>
      </c>
      <c r="J141" s="128" t="s">
        <v>4397</v>
      </c>
    </row>
    <row r="142" spans="1:10" ht="26.1" customHeight="1" x14ac:dyDescent="0.2">
      <c r="A142" s="128" t="s">
        <v>148</v>
      </c>
      <c r="B142" s="126" t="s">
        <v>114</v>
      </c>
      <c r="C142" s="126" t="s">
        <v>149</v>
      </c>
      <c r="D142" s="126" t="s">
        <v>1017</v>
      </c>
      <c r="E142" s="127" t="s">
        <v>116</v>
      </c>
      <c r="F142" s="128" t="s">
        <v>2319</v>
      </c>
      <c r="G142" s="128" t="s">
        <v>3823</v>
      </c>
      <c r="H142" s="128" t="s">
        <v>3824</v>
      </c>
      <c r="I142" s="128" t="s">
        <v>2318</v>
      </c>
      <c r="J142" s="128" t="s">
        <v>4398</v>
      </c>
    </row>
    <row r="143" spans="1:10" ht="24" customHeight="1" x14ac:dyDescent="0.2">
      <c r="A143" s="128" t="s">
        <v>3128</v>
      </c>
      <c r="B143" s="126" t="s">
        <v>114</v>
      </c>
      <c r="C143" s="126" t="s">
        <v>3129</v>
      </c>
      <c r="D143" s="126" t="s">
        <v>954</v>
      </c>
      <c r="E143" s="127" t="s">
        <v>116</v>
      </c>
      <c r="F143" s="128" t="s">
        <v>2333</v>
      </c>
      <c r="G143" s="128" t="s">
        <v>3045</v>
      </c>
      <c r="H143" s="128" t="s">
        <v>3825</v>
      </c>
      <c r="I143" s="128" t="s">
        <v>2318</v>
      </c>
      <c r="J143" s="128" t="s">
        <v>4399</v>
      </c>
    </row>
    <row r="144" spans="1:10" ht="51.95" customHeight="1" x14ac:dyDescent="0.2">
      <c r="A144" s="128" t="s">
        <v>2721</v>
      </c>
      <c r="B144" s="126" t="s">
        <v>119</v>
      </c>
      <c r="C144" s="126" t="s">
        <v>2722</v>
      </c>
      <c r="D144" s="126" t="s">
        <v>58</v>
      </c>
      <c r="E144" s="127" t="s">
        <v>121</v>
      </c>
      <c r="F144" s="128" t="s">
        <v>2247</v>
      </c>
      <c r="G144" s="128" t="s">
        <v>3826</v>
      </c>
      <c r="H144" s="128" t="s">
        <v>3826</v>
      </c>
      <c r="I144" s="128" t="s">
        <v>2318</v>
      </c>
      <c r="J144" s="128" t="s">
        <v>4400</v>
      </c>
    </row>
    <row r="145" spans="1:10" ht="26.1" customHeight="1" x14ac:dyDescent="0.2">
      <c r="A145" s="128" t="s">
        <v>488</v>
      </c>
      <c r="B145" s="126" t="s">
        <v>119</v>
      </c>
      <c r="C145" s="126" t="s">
        <v>489</v>
      </c>
      <c r="D145" s="126" t="s">
        <v>1363</v>
      </c>
      <c r="E145" s="127" t="s">
        <v>121</v>
      </c>
      <c r="F145" s="128" t="s">
        <v>2247</v>
      </c>
      <c r="G145" s="128" t="s">
        <v>2313</v>
      </c>
      <c r="H145" s="128" t="s">
        <v>2313</v>
      </c>
      <c r="I145" s="128" t="s">
        <v>2318</v>
      </c>
      <c r="J145" s="128" t="s">
        <v>4401</v>
      </c>
    </row>
    <row r="146" spans="1:10" ht="51.95" customHeight="1" x14ac:dyDescent="0.2">
      <c r="A146" s="128" t="s">
        <v>3174</v>
      </c>
      <c r="B146" s="126" t="s">
        <v>119</v>
      </c>
      <c r="C146" s="126" t="s">
        <v>3175</v>
      </c>
      <c r="D146" s="126" t="s">
        <v>1666</v>
      </c>
      <c r="E146" s="127" t="s">
        <v>121</v>
      </c>
      <c r="F146" s="128" t="s">
        <v>3311</v>
      </c>
      <c r="G146" s="128" t="s">
        <v>3827</v>
      </c>
      <c r="H146" s="128" t="s">
        <v>3828</v>
      </c>
      <c r="I146" s="128" t="s">
        <v>2318</v>
      </c>
      <c r="J146" s="128" t="s">
        <v>4402</v>
      </c>
    </row>
    <row r="147" spans="1:10" ht="24" customHeight="1" x14ac:dyDescent="0.2">
      <c r="A147" s="128" t="s">
        <v>2747</v>
      </c>
      <c r="B147" s="126" t="s">
        <v>114</v>
      </c>
      <c r="C147" s="126" t="s">
        <v>2748</v>
      </c>
      <c r="D147" s="126" t="s">
        <v>1271</v>
      </c>
      <c r="E147" s="127" t="s">
        <v>121</v>
      </c>
      <c r="F147" s="128" t="s">
        <v>2337</v>
      </c>
      <c r="G147" s="128" t="s">
        <v>3829</v>
      </c>
      <c r="H147" s="128" t="s">
        <v>3830</v>
      </c>
      <c r="I147" s="128" t="s">
        <v>2318</v>
      </c>
      <c r="J147" s="128" t="s">
        <v>4403</v>
      </c>
    </row>
    <row r="148" spans="1:10" ht="24" customHeight="1" x14ac:dyDescent="0.2">
      <c r="A148" s="128" t="s">
        <v>701</v>
      </c>
      <c r="B148" s="126" t="s">
        <v>114</v>
      </c>
      <c r="C148" s="126" t="s">
        <v>702</v>
      </c>
      <c r="D148" s="126" t="s">
        <v>1321</v>
      </c>
      <c r="E148" s="127" t="s">
        <v>121</v>
      </c>
      <c r="F148" s="128" t="s">
        <v>2316</v>
      </c>
      <c r="G148" s="128" t="s">
        <v>3831</v>
      </c>
      <c r="H148" s="128" t="s">
        <v>3832</v>
      </c>
      <c r="I148" s="128" t="s">
        <v>2318</v>
      </c>
      <c r="J148" s="128" t="s">
        <v>4404</v>
      </c>
    </row>
    <row r="149" spans="1:10" ht="39" customHeight="1" x14ac:dyDescent="0.2">
      <c r="A149" s="128" t="s">
        <v>764</v>
      </c>
      <c r="B149" s="126" t="s">
        <v>114</v>
      </c>
      <c r="C149" s="126" t="s">
        <v>765</v>
      </c>
      <c r="D149" s="126" t="s">
        <v>1271</v>
      </c>
      <c r="E149" s="127" t="s">
        <v>126</v>
      </c>
      <c r="F149" s="128" t="s">
        <v>3323</v>
      </c>
      <c r="G149" s="128" t="s">
        <v>3833</v>
      </c>
      <c r="H149" s="128" t="s">
        <v>3834</v>
      </c>
      <c r="I149" s="128" t="s">
        <v>2318</v>
      </c>
      <c r="J149" s="128" t="s">
        <v>4405</v>
      </c>
    </row>
    <row r="150" spans="1:10" ht="26.1" customHeight="1" x14ac:dyDescent="0.2">
      <c r="A150" s="128" t="s">
        <v>717</v>
      </c>
      <c r="B150" s="126" t="s">
        <v>114</v>
      </c>
      <c r="C150" s="126" t="s">
        <v>718</v>
      </c>
      <c r="D150" s="126" t="s">
        <v>1321</v>
      </c>
      <c r="E150" s="127" t="s">
        <v>121</v>
      </c>
      <c r="F150" s="128" t="s">
        <v>2280</v>
      </c>
      <c r="G150" s="128" t="s">
        <v>2639</v>
      </c>
      <c r="H150" s="128" t="s">
        <v>2640</v>
      </c>
      <c r="I150" s="128" t="s">
        <v>2318</v>
      </c>
      <c r="J150" s="128" t="s">
        <v>4406</v>
      </c>
    </row>
    <row r="151" spans="1:10" ht="39" customHeight="1" x14ac:dyDescent="0.2">
      <c r="A151" s="128" t="s">
        <v>624</v>
      </c>
      <c r="B151" s="126" t="s">
        <v>114</v>
      </c>
      <c r="C151" s="126" t="s">
        <v>625</v>
      </c>
      <c r="D151" s="126" t="s">
        <v>1321</v>
      </c>
      <c r="E151" s="127" t="s">
        <v>126</v>
      </c>
      <c r="F151" s="128" t="s">
        <v>2314</v>
      </c>
      <c r="G151" s="128" t="s">
        <v>3835</v>
      </c>
      <c r="H151" s="128" t="s">
        <v>3836</v>
      </c>
      <c r="I151" s="128" t="s">
        <v>2318</v>
      </c>
      <c r="J151" s="128" t="s">
        <v>4407</v>
      </c>
    </row>
    <row r="152" spans="1:10" ht="24" customHeight="1" x14ac:dyDescent="0.2">
      <c r="A152" s="128" t="s">
        <v>842</v>
      </c>
      <c r="B152" s="126" t="s">
        <v>119</v>
      </c>
      <c r="C152" s="126" t="s">
        <v>843</v>
      </c>
      <c r="D152" s="126" t="s">
        <v>1705</v>
      </c>
      <c r="E152" s="127" t="s">
        <v>121</v>
      </c>
      <c r="F152" s="128" t="s">
        <v>2257</v>
      </c>
      <c r="G152" s="128" t="s">
        <v>3837</v>
      </c>
      <c r="H152" s="128" t="s">
        <v>3838</v>
      </c>
      <c r="I152" s="128" t="s">
        <v>2318</v>
      </c>
      <c r="J152" s="128" t="s">
        <v>4408</v>
      </c>
    </row>
    <row r="153" spans="1:10" ht="24" customHeight="1" x14ac:dyDescent="0.2">
      <c r="A153" s="128" t="s">
        <v>683</v>
      </c>
      <c r="B153" s="126" t="s">
        <v>119</v>
      </c>
      <c r="C153" s="126" t="s">
        <v>684</v>
      </c>
      <c r="D153" s="126" t="s">
        <v>1484</v>
      </c>
      <c r="E153" s="127" t="s">
        <v>121</v>
      </c>
      <c r="F153" s="128" t="s">
        <v>2247</v>
      </c>
      <c r="G153" s="128" t="s">
        <v>3839</v>
      </c>
      <c r="H153" s="128" t="s">
        <v>3839</v>
      </c>
      <c r="I153" s="128" t="s">
        <v>2318</v>
      </c>
      <c r="J153" s="128" t="s">
        <v>4409</v>
      </c>
    </row>
    <row r="154" spans="1:10" ht="51.95" customHeight="1" x14ac:dyDescent="0.2">
      <c r="A154" s="128" t="s">
        <v>571</v>
      </c>
      <c r="B154" s="126" t="s">
        <v>114</v>
      </c>
      <c r="C154" s="126" t="s">
        <v>572</v>
      </c>
      <c r="D154" s="126" t="s">
        <v>1321</v>
      </c>
      <c r="E154" s="127" t="s">
        <v>121</v>
      </c>
      <c r="F154" s="128" t="s">
        <v>2275</v>
      </c>
      <c r="G154" s="128" t="s">
        <v>3840</v>
      </c>
      <c r="H154" s="128" t="s">
        <v>3841</v>
      </c>
      <c r="I154" s="128" t="s">
        <v>2321</v>
      </c>
      <c r="J154" s="128" t="s">
        <v>4410</v>
      </c>
    </row>
    <row r="155" spans="1:10" ht="39" customHeight="1" x14ac:dyDescent="0.2">
      <c r="A155" s="128" t="s">
        <v>367</v>
      </c>
      <c r="B155" s="126" t="s">
        <v>132</v>
      </c>
      <c r="C155" s="126" t="s">
        <v>368</v>
      </c>
      <c r="D155" s="126">
        <v>56</v>
      </c>
      <c r="E155" s="127" t="s">
        <v>121</v>
      </c>
      <c r="F155" s="128" t="s">
        <v>2233</v>
      </c>
      <c r="G155" s="128" t="s">
        <v>3842</v>
      </c>
      <c r="H155" s="128" t="s">
        <v>3843</v>
      </c>
      <c r="I155" s="128" t="s">
        <v>2321</v>
      </c>
      <c r="J155" s="128" t="s">
        <v>4411</v>
      </c>
    </row>
    <row r="156" spans="1:10" ht="39" customHeight="1" x14ac:dyDescent="0.2">
      <c r="A156" s="128" t="s">
        <v>568</v>
      </c>
      <c r="B156" s="126" t="s">
        <v>114</v>
      </c>
      <c r="C156" s="126" t="s">
        <v>569</v>
      </c>
      <c r="D156" s="126" t="s">
        <v>1045</v>
      </c>
      <c r="E156" s="127" t="s">
        <v>137</v>
      </c>
      <c r="F156" s="128" t="s">
        <v>3844</v>
      </c>
      <c r="G156" s="128" t="s">
        <v>3845</v>
      </c>
      <c r="H156" s="128" t="s">
        <v>3846</v>
      </c>
      <c r="I156" s="128" t="s">
        <v>2321</v>
      </c>
      <c r="J156" s="128" t="s">
        <v>4412</v>
      </c>
    </row>
    <row r="157" spans="1:10" ht="39" customHeight="1" x14ac:dyDescent="0.2">
      <c r="A157" s="128" t="s">
        <v>415</v>
      </c>
      <c r="B157" s="126" t="s">
        <v>114</v>
      </c>
      <c r="C157" s="126" t="s">
        <v>416</v>
      </c>
      <c r="D157" s="126" t="s">
        <v>1143</v>
      </c>
      <c r="E157" s="127" t="s">
        <v>121</v>
      </c>
      <c r="F157" s="128" t="s">
        <v>2247</v>
      </c>
      <c r="G157" s="128" t="s">
        <v>3847</v>
      </c>
      <c r="H157" s="128" t="s">
        <v>3847</v>
      </c>
      <c r="I157" s="128" t="s">
        <v>2321</v>
      </c>
      <c r="J157" s="128" t="s">
        <v>4413</v>
      </c>
    </row>
    <row r="158" spans="1:10" ht="39" customHeight="1" x14ac:dyDescent="0.2">
      <c r="A158" s="128" t="s">
        <v>364</v>
      </c>
      <c r="B158" s="126" t="s">
        <v>119</v>
      </c>
      <c r="C158" s="126" t="s">
        <v>365</v>
      </c>
      <c r="D158" s="126" t="s">
        <v>1282</v>
      </c>
      <c r="E158" s="127" t="s">
        <v>121</v>
      </c>
      <c r="F158" s="128" t="s">
        <v>2240</v>
      </c>
      <c r="G158" s="128" t="s">
        <v>3848</v>
      </c>
      <c r="H158" s="128" t="s">
        <v>3849</v>
      </c>
      <c r="I158" s="128" t="s">
        <v>2321</v>
      </c>
      <c r="J158" s="128" t="s">
        <v>4414</v>
      </c>
    </row>
    <row r="159" spans="1:10" ht="24" customHeight="1" x14ac:dyDescent="0.2">
      <c r="A159" s="128" t="s">
        <v>481</v>
      </c>
      <c r="B159" s="126" t="s">
        <v>114</v>
      </c>
      <c r="C159" s="126" t="s">
        <v>482</v>
      </c>
      <c r="D159" s="126" t="s">
        <v>1271</v>
      </c>
      <c r="E159" s="127" t="s">
        <v>121</v>
      </c>
      <c r="F159" s="128" t="s">
        <v>2372</v>
      </c>
      <c r="G159" s="128" t="s">
        <v>3850</v>
      </c>
      <c r="H159" s="128" t="s">
        <v>3851</v>
      </c>
      <c r="I159" s="128" t="s">
        <v>2321</v>
      </c>
      <c r="J159" s="128" t="s">
        <v>4415</v>
      </c>
    </row>
    <row r="160" spans="1:10" ht="51.95" customHeight="1" x14ac:dyDescent="0.2">
      <c r="A160" s="128" t="s">
        <v>2759</v>
      </c>
      <c r="B160" s="126" t="s">
        <v>114</v>
      </c>
      <c r="C160" s="126" t="s">
        <v>2760</v>
      </c>
      <c r="D160" s="126" t="s">
        <v>2980</v>
      </c>
      <c r="E160" s="127" t="s">
        <v>121</v>
      </c>
      <c r="F160" s="128" t="s">
        <v>2256</v>
      </c>
      <c r="G160" s="128" t="s">
        <v>3852</v>
      </c>
      <c r="H160" s="128" t="s">
        <v>3853</v>
      </c>
      <c r="I160" s="128" t="s">
        <v>2321</v>
      </c>
      <c r="J160" s="128" t="s">
        <v>4416</v>
      </c>
    </row>
    <row r="161" spans="1:10" ht="51.95" customHeight="1" x14ac:dyDescent="0.2">
      <c r="A161" s="128" t="s">
        <v>537</v>
      </c>
      <c r="B161" s="126" t="s">
        <v>119</v>
      </c>
      <c r="C161" s="126" t="s">
        <v>538</v>
      </c>
      <c r="D161" s="126" t="s">
        <v>1400</v>
      </c>
      <c r="E161" s="127" t="s">
        <v>121</v>
      </c>
      <c r="F161" s="128" t="s">
        <v>2240</v>
      </c>
      <c r="G161" s="128" t="s">
        <v>3855</v>
      </c>
      <c r="H161" s="128" t="s">
        <v>3856</v>
      </c>
      <c r="I161" s="128" t="s">
        <v>2325</v>
      </c>
      <c r="J161" s="128" t="s">
        <v>4417</v>
      </c>
    </row>
    <row r="162" spans="1:10" ht="26.1" customHeight="1" x14ac:dyDescent="0.2">
      <c r="A162" s="128" t="s">
        <v>178</v>
      </c>
      <c r="B162" s="126" t="s">
        <v>119</v>
      </c>
      <c r="C162" s="126" t="s">
        <v>179</v>
      </c>
      <c r="D162" s="126" t="s">
        <v>1046</v>
      </c>
      <c r="E162" s="127" t="s">
        <v>137</v>
      </c>
      <c r="F162" s="128" t="s">
        <v>3076</v>
      </c>
      <c r="G162" s="128" t="s">
        <v>2311</v>
      </c>
      <c r="H162" s="128" t="s">
        <v>3077</v>
      </c>
      <c r="I162" s="128" t="s">
        <v>2325</v>
      </c>
      <c r="J162" s="128" t="s">
        <v>4418</v>
      </c>
    </row>
    <row r="163" spans="1:10" ht="26.1" customHeight="1" x14ac:dyDescent="0.2">
      <c r="A163" s="128" t="s">
        <v>3191</v>
      </c>
      <c r="B163" s="126" t="s">
        <v>114</v>
      </c>
      <c r="C163" s="126" t="s">
        <v>3192</v>
      </c>
      <c r="D163" s="126" t="s">
        <v>1108</v>
      </c>
      <c r="E163" s="127" t="s">
        <v>126</v>
      </c>
      <c r="F163" s="128" t="s">
        <v>2322</v>
      </c>
      <c r="G163" s="128" t="s">
        <v>3857</v>
      </c>
      <c r="H163" s="128" t="s">
        <v>3858</v>
      </c>
      <c r="I163" s="128" t="s">
        <v>2325</v>
      </c>
      <c r="J163" s="128" t="s">
        <v>4419</v>
      </c>
    </row>
    <row r="164" spans="1:10" ht="26.1" customHeight="1" x14ac:dyDescent="0.2">
      <c r="A164" s="128" t="s">
        <v>2755</v>
      </c>
      <c r="B164" s="126" t="s">
        <v>114</v>
      </c>
      <c r="C164" s="126" t="s">
        <v>2756</v>
      </c>
      <c r="D164" s="126" t="s">
        <v>1271</v>
      </c>
      <c r="E164" s="127" t="s">
        <v>126</v>
      </c>
      <c r="F164" s="128" t="s">
        <v>3321</v>
      </c>
      <c r="G164" s="128" t="s">
        <v>3859</v>
      </c>
      <c r="H164" s="128" t="s">
        <v>3860</v>
      </c>
      <c r="I164" s="128" t="s">
        <v>2325</v>
      </c>
      <c r="J164" s="128" t="s">
        <v>4420</v>
      </c>
    </row>
    <row r="165" spans="1:10" ht="26.1" customHeight="1" x14ac:dyDescent="0.2">
      <c r="A165" s="128" t="s">
        <v>587</v>
      </c>
      <c r="B165" s="126" t="s">
        <v>119</v>
      </c>
      <c r="C165" s="126" t="s">
        <v>588</v>
      </c>
      <c r="D165" s="126" t="s">
        <v>1487</v>
      </c>
      <c r="E165" s="127" t="s">
        <v>121</v>
      </c>
      <c r="F165" s="128" t="s">
        <v>2322</v>
      </c>
      <c r="G165" s="128" t="s">
        <v>2323</v>
      </c>
      <c r="H165" s="128" t="s">
        <v>2324</v>
      </c>
      <c r="I165" s="128" t="s">
        <v>2325</v>
      </c>
      <c r="J165" s="128" t="s">
        <v>4421</v>
      </c>
    </row>
    <row r="166" spans="1:10" ht="51.95" customHeight="1" x14ac:dyDescent="0.2">
      <c r="A166" s="128" t="s">
        <v>3213</v>
      </c>
      <c r="B166" s="126" t="s">
        <v>119</v>
      </c>
      <c r="C166" s="126" t="s">
        <v>3214</v>
      </c>
      <c r="D166" s="126" t="s">
        <v>1203</v>
      </c>
      <c r="E166" s="127" t="s">
        <v>126</v>
      </c>
      <c r="F166" s="128" t="s">
        <v>2309</v>
      </c>
      <c r="G166" s="128" t="s">
        <v>3861</v>
      </c>
      <c r="H166" s="128" t="s">
        <v>3862</v>
      </c>
      <c r="I166" s="128" t="s">
        <v>2325</v>
      </c>
      <c r="J166" s="128" t="s">
        <v>4422</v>
      </c>
    </row>
    <row r="167" spans="1:10" ht="51.95" customHeight="1" x14ac:dyDescent="0.2">
      <c r="A167" s="128" t="s">
        <v>3134</v>
      </c>
      <c r="B167" s="126" t="s">
        <v>114</v>
      </c>
      <c r="C167" s="126" t="s">
        <v>3135</v>
      </c>
      <c r="D167" s="126" t="s">
        <v>1211</v>
      </c>
      <c r="E167" s="127" t="s">
        <v>121</v>
      </c>
      <c r="F167" s="128" t="s">
        <v>2247</v>
      </c>
      <c r="G167" s="128" t="s">
        <v>3863</v>
      </c>
      <c r="H167" s="128" t="s">
        <v>3863</v>
      </c>
      <c r="I167" s="128" t="s">
        <v>2329</v>
      </c>
      <c r="J167" s="128" t="s">
        <v>4423</v>
      </c>
    </row>
    <row r="168" spans="1:10" ht="26.1" customHeight="1" x14ac:dyDescent="0.2">
      <c r="A168" s="128" t="s">
        <v>503</v>
      </c>
      <c r="B168" s="126" t="s">
        <v>114</v>
      </c>
      <c r="C168" s="126" t="s">
        <v>504</v>
      </c>
      <c r="D168" s="126" t="s">
        <v>1211</v>
      </c>
      <c r="E168" s="127" t="s">
        <v>126</v>
      </c>
      <c r="F168" s="128" t="s">
        <v>2880</v>
      </c>
      <c r="G168" s="128" t="s">
        <v>3864</v>
      </c>
      <c r="H168" s="128" t="s">
        <v>3865</v>
      </c>
      <c r="I168" s="128" t="s">
        <v>2329</v>
      </c>
      <c r="J168" s="128" t="s">
        <v>4424</v>
      </c>
    </row>
    <row r="169" spans="1:10" ht="24" customHeight="1" x14ac:dyDescent="0.2">
      <c r="A169" s="128" t="s">
        <v>2787</v>
      </c>
      <c r="B169" s="126" t="s">
        <v>114</v>
      </c>
      <c r="C169" s="126" t="s">
        <v>2788</v>
      </c>
      <c r="D169" s="126" t="s">
        <v>3013</v>
      </c>
      <c r="E169" s="127" t="s">
        <v>126</v>
      </c>
      <c r="F169" s="128" t="s">
        <v>3325</v>
      </c>
      <c r="G169" s="128" t="s">
        <v>3866</v>
      </c>
      <c r="H169" s="128" t="s">
        <v>3867</v>
      </c>
      <c r="I169" s="128" t="s">
        <v>2329</v>
      </c>
      <c r="J169" s="128" t="s">
        <v>4425</v>
      </c>
    </row>
    <row r="170" spans="1:10" ht="26.1" customHeight="1" x14ac:dyDescent="0.2">
      <c r="A170" s="128" t="s">
        <v>933</v>
      </c>
      <c r="B170" s="126" t="s">
        <v>119</v>
      </c>
      <c r="C170" s="126" t="s">
        <v>934</v>
      </c>
      <c r="D170" s="126" t="s">
        <v>1282</v>
      </c>
      <c r="E170" s="127" t="s">
        <v>121</v>
      </c>
      <c r="F170" s="128" t="s">
        <v>2275</v>
      </c>
      <c r="G170" s="128" t="s">
        <v>2326</v>
      </c>
      <c r="H170" s="128" t="s">
        <v>2327</v>
      </c>
      <c r="I170" s="128" t="s">
        <v>2329</v>
      </c>
      <c r="J170" s="128" t="s">
        <v>4426</v>
      </c>
    </row>
    <row r="171" spans="1:10" ht="51.95" customHeight="1" x14ac:dyDescent="0.2">
      <c r="A171" s="128" t="s">
        <v>528</v>
      </c>
      <c r="B171" s="126" t="s">
        <v>119</v>
      </c>
      <c r="C171" s="126" t="s">
        <v>529</v>
      </c>
      <c r="D171" s="126" t="s">
        <v>1400</v>
      </c>
      <c r="E171" s="127" t="s">
        <v>121</v>
      </c>
      <c r="F171" s="128" t="s">
        <v>2249</v>
      </c>
      <c r="G171" s="128" t="s">
        <v>3868</v>
      </c>
      <c r="H171" s="128" t="s">
        <v>3869</v>
      </c>
      <c r="I171" s="128" t="s">
        <v>2329</v>
      </c>
      <c r="J171" s="128" t="s">
        <v>4427</v>
      </c>
    </row>
    <row r="172" spans="1:10" ht="26.1" customHeight="1" x14ac:dyDescent="0.2">
      <c r="A172" s="128" t="s">
        <v>3198</v>
      </c>
      <c r="B172" s="126" t="s">
        <v>119</v>
      </c>
      <c r="C172" s="126" t="s">
        <v>3199</v>
      </c>
      <c r="D172" s="126" t="s">
        <v>1492</v>
      </c>
      <c r="E172" s="127" t="s">
        <v>126</v>
      </c>
      <c r="F172" s="128" t="s">
        <v>2299</v>
      </c>
      <c r="G172" s="128" t="s">
        <v>3870</v>
      </c>
      <c r="H172" s="128" t="s">
        <v>3871</v>
      </c>
      <c r="I172" s="128" t="s">
        <v>2329</v>
      </c>
      <c r="J172" s="128" t="s">
        <v>4428</v>
      </c>
    </row>
    <row r="173" spans="1:10" ht="26.1" customHeight="1" x14ac:dyDescent="0.2">
      <c r="A173" s="128" t="s">
        <v>672</v>
      </c>
      <c r="B173" s="126" t="s">
        <v>119</v>
      </c>
      <c r="C173" s="126" t="s">
        <v>673</v>
      </c>
      <c r="D173" s="126" t="s">
        <v>1487</v>
      </c>
      <c r="E173" s="127" t="s">
        <v>126</v>
      </c>
      <c r="F173" s="128" t="s">
        <v>2328</v>
      </c>
      <c r="G173" s="128" t="s">
        <v>3872</v>
      </c>
      <c r="H173" s="128" t="s">
        <v>3873</v>
      </c>
      <c r="I173" s="128" t="s">
        <v>2329</v>
      </c>
      <c r="J173" s="128" t="s">
        <v>4429</v>
      </c>
    </row>
    <row r="174" spans="1:10" ht="26.1" customHeight="1" x14ac:dyDescent="0.2">
      <c r="A174" s="128" t="s">
        <v>2740</v>
      </c>
      <c r="B174" s="126" t="s">
        <v>114</v>
      </c>
      <c r="C174" s="126" t="s">
        <v>2741</v>
      </c>
      <c r="D174" s="126" t="s">
        <v>1321</v>
      </c>
      <c r="E174" s="127" t="s">
        <v>121</v>
      </c>
      <c r="F174" s="128" t="s">
        <v>2247</v>
      </c>
      <c r="G174" s="128" t="s">
        <v>3874</v>
      </c>
      <c r="H174" s="128" t="s">
        <v>3874</v>
      </c>
      <c r="I174" s="128" t="s">
        <v>2329</v>
      </c>
      <c r="J174" s="128" t="s">
        <v>4430</v>
      </c>
    </row>
    <row r="175" spans="1:10" ht="24" customHeight="1" x14ac:dyDescent="0.2">
      <c r="A175" s="128" t="s">
        <v>338</v>
      </c>
      <c r="B175" s="126" t="s">
        <v>119</v>
      </c>
      <c r="C175" s="126" t="s">
        <v>339</v>
      </c>
      <c r="D175" s="126" t="s">
        <v>1256</v>
      </c>
      <c r="E175" s="127" t="s">
        <v>126</v>
      </c>
      <c r="F175" s="128" t="s">
        <v>2330</v>
      </c>
      <c r="G175" s="128" t="s">
        <v>3875</v>
      </c>
      <c r="H175" s="128" t="s">
        <v>3876</v>
      </c>
      <c r="I175" s="128" t="s">
        <v>2332</v>
      </c>
      <c r="J175" s="128" t="s">
        <v>4431</v>
      </c>
    </row>
    <row r="176" spans="1:10" ht="26.1" customHeight="1" x14ac:dyDescent="0.2">
      <c r="A176" s="128" t="s">
        <v>666</v>
      </c>
      <c r="B176" s="126" t="s">
        <v>119</v>
      </c>
      <c r="C176" s="126" t="s">
        <v>667</v>
      </c>
      <c r="D176" s="126" t="s">
        <v>1551</v>
      </c>
      <c r="E176" s="127" t="s">
        <v>121</v>
      </c>
      <c r="F176" s="128" t="s">
        <v>2275</v>
      </c>
      <c r="G176" s="128" t="s">
        <v>3877</v>
      </c>
      <c r="H176" s="128" t="s">
        <v>3878</v>
      </c>
      <c r="I176" s="128" t="s">
        <v>2332</v>
      </c>
      <c r="J176" s="128" t="s">
        <v>4432</v>
      </c>
    </row>
    <row r="177" spans="1:10" ht="26.1" customHeight="1" x14ac:dyDescent="0.2">
      <c r="A177" s="128" t="s">
        <v>172</v>
      </c>
      <c r="B177" s="126" t="s">
        <v>114</v>
      </c>
      <c r="C177" s="126" t="s">
        <v>173</v>
      </c>
      <c r="D177" s="126" t="s">
        <v>1036</v>
      </c>
      <c r="E177" s="127" t="s">
        <v>137</v>
      </c>
      <c r="F177" s="128" t="s">
        <v>2252</v>
      </c>
      <c r="G177" s="128" t="s">
        <v>3879</v>
      </c>
      <c r="H177" s="128" t="s">
        <v>3880</v>
      </c>
      <c r="I177" s="128" t="s">
        <v>2332</v>
      </c>
      <c r="J177" s="128" t="s">
        <v>4433</v>
      </c>
    </row>
    <row r="178" spans="1:10" ht="39" customHeight="1" x14ac:dyDescent="0.2">
      <c r="A178" s="128" t="s">
        <v>811</v>
      </c>
      <c r="B178" s="126" t="s">
        <v>114</v>
      </c>
      <c r="C178" s="126" t="s">
        <v>812</v>
      </c>
      <c r="D178" s="126" t="s">
        <v>1271</v>
      </c>
      <c r="E178" s="127" t="s">
        <v>126</v>
      </c>
      <c r="F178" s="128" t="s">
        <v>3328</v>
      </c>
      <c r="G178" s="128" t="s">
        <v>3881</v>
      </c>
      <c r="H178" s="128" t="s">
        <v>3882</v>
      </c>
      <c r="I178" s="128" t="s">
        <v>2332</v>
      </c>
      <c r="J178" s="128" t="s">
        <v>4434</v>
      </c>
    </row>
    <row r="179" spans="1:10" ht="39" customHeight="1" x14ac:dyDescent="0.2">
      <c r="A179" s="128" t="s">
        <v>904</v>
      </c>
      <c r="B179" s="126" t="s">
        <v>114</v>
      </c>
      <c r="C179" s="126" t="s">
        <v>905</v>
      </c>
      <c r="D179" s="126" t="s">
        <v>1208</v>
      </c>
      <c r="E179" s="127" t="s">
        <v>116</v>
      </c>
      <c r="F179" s="128" t="s">
        <v>2331</v>
      </c>
      <c r="G179" s="128" t="s">
        <v>3883</v>
      </c>
      <c r="H179" s="128" t="s">
        <v>3884</v>
      </c>
      <c r="I179" s="128" t="s">
        <v>2332</v>
      </c>
      <c r="J179" s="128" t="s">
        <v>4435</v>
      </c>
    </row>
    <row r="180" spans="1:10" ht="26.1" customHeight="1" x14ac:dyDescent="0.2">
      <c r="A180" s="128" t="s">
        <v>3182</v>
      </c>
      <c r="B180" s="126" t="s">
        <v>119</v>
      </c>
      <c r="C180" s="126" t="s">
        <v>3183</v>
      </c>
      <c r="D180" s="126" t="s">
        <v>1400</v>
      </c>
      <c r="E180" s="127" t="s">
        <v>121</v>
      </c>
      <c r="F180" s="128" t="s">
        <v>2247</v>
      </c>
      <c r="G180" s="128" t="s">
        <v>3885</v>
      </c>
      <c r="H180" s="128" t="s">
        <v>3885</v>
      </c>
      <c r="I180" s="128" t="s">
        <v>2332</v>
      </c>
      <c r="J180" s="128" t="s">
        <v>4436</v>
      </c>
    </row>
    <row r="181" spans="1:10" ht="26.1" customHeight="1" x14ac:dyDescent="0.2">
      <c r="A181" s="128" t="s">
        <v>298</v>
      </c>
      <c r="B181" s="126" t="s">
        <v>114</v>
      </c>
      <c r="C181" s="126" t="s">
        <v>299</v>
      </c>
      <c r="D181" s="126" t="s">
        <v>954</v>
      </c>
      <c r="E181" s="127" t="s">
        <v>116</v>
      </c>
      <c r="F181" s="128" t="s">
        <v>2333</v>
      </c>
      <c r="G181" s="128" t="s">
        <v>3886</v>
      </c>
      <c r="H181" s="128" t="s">
        <v>3887</v>
      </c>
      <c r="I181" s="128" t="s">
        <v>2334</v>
      </c>
      <c r="J181" s="128" t="s">
        <v>4437</v>
      </c>
    </row>
    <row r="182" spans="1:10" ht="39" customHeight="1" x14ac:dyDescent="0.2">
      <c r="A182" s="128" t="s">
        <v>548</v>
      </c>
      <c r="B182" s="126" t="s">
        <v>119</v>
      </c>
      <c r="C182" s="126" t="s">
        <v>549</v>
      </c>
      <c r="D182" s="126" t="s">
        <v>1400</v>
      </c>
      <c r="E182" s="127" t="s">
        <v>121</v>
      </c>
      <c r="F182" s="128" t="s">
        <v>2280</v>
      </c>
      <c r="G182" s="128" t="s">
        <v>3888</v>
      </c>
      <c r="H182" s="128" t="s">
        <v>3889</v>
      </c>
      <c r="I182" s="128" t="s">
        <v>2334</v>
      </c>
      <c r="J182" s="128" t="s">
        <v>4438</v>
      </c>
    </row>
    <row r="183" spans="1:10" ht="39" customHeight="1" x14ac:dyDescent="0.2">
      <c r="A183" s="128" t="s">
        <v>2773</v>
      </c>
      <c r="B183" s="126" t="s">
        <v>132</v>
      </c>
      <c r="C183" s="126" t="s">
        <v>2774</v>
      </c>
      <c r="D183" s="126" t="s">
        <v>1271</v>
      </c>
      <c r="E183" s="127" t="s">
        <v>121</v>
      </c>
      <c r="F183" s="128" t="s">
        <v>2893</v>
      </c>
      <c r="G183" s="128" t="s">
        <v>3078</v>
      </c>
      <c r="H183" s="128" t="s">
        <v>3890</v>
      </c>
      <c r="I183" s="128" t="s">
        <v>2334</v>
      </c>
      <c r="J183" s="128" t="s">
        <v>4439</v>
      </c>
    </row>
    <row r="184" spans="1:10" ht="24" customHeight="1" x14ac:dyDescent="0.2">
      <c r="A184" s="128" t="s">
        <v>720</v>
      </c>
      <c r="B184" s="126" t="s">
        <v>119</v>
      </c>
      <c r="C184" s="126" t="s">
        <v>721</v>
      </c>
      <c r="D184" s="126" t="s">
        <v>1581</v>
      </c>
      <c r="E184" s="127" t="s">
        <v>121</v>
      </c>
      <c r="F184" s="128" t="s">
        <v>2280</v>
      </c>
      <c r="G184" s="128" t="s">
        <v>3727</v>
      </c>
      <c r="H184" s="128" t="s">
        <v>3891</v>
      </c>
      <c r="I184" s="128" t="s">
        <v>2334</v>
      </c>
      <c r="J184" s="128" t="s">
        <v>4440</v>
      </c>
    </row>
    <row r="185" spans="1:10" ht="39" customHeight="1" x14ac:dyDescent="0.2">
      <c r="A185" s="128" t="s">
        <v>2736</v>
      </c>
      <c r="B185" s="126" t="s">
        <v>119</v>
      </c>
      <c r="C185" s="126" t="s">
        <v>2737</v>
      </c>
      <c r="D185" s="126" t="s">
        <v>1548</v>
      </c>
      <c r="E185" s="127" t="s">
        <v>121</v>
      </c>
      <c r="F185" s="128" t="s">
        <v>2299</v>
      </c>
      <c r="G185" s="128" t="s">
        <v>3892</v>
      </c>
      <c r="H185" s="128" t="s">
        <v>3893</v>
      </c>
      <c r="I185" s="128" t="s">
        <v>2334</v>
      </c>
      <c r="J185" s="128" t="s">
        <v>4441</v>
      </c>
    </row>
    <row r="186" spans="1:10" ht="65.099999999999994" customHeight="1" x14ac:dyDescent="0.2">
      <c r="A186" s="128" t="s">
        <v>534</v>
      </c>
      <c r="B186" s="126" t="s">
        <v>132</v>
      </c>
      <c r="C186" s="126" t="s">
        <v>535</v>
      </c>
      <c r="D186" s="126">
        <v>70</v>
      </c>
      <c r="E186" s="127" t="s">
        <v>121</v>
      </c>
      <c r="F186" s="128" t="s">
        <v>2299</v>
      </c>
      <c r="G186" s="128" t="s">
        <v>3894</v>
      </c>
      <c r="H186" s="128" t="s">
        <v>3895</v>
      </c>
      <c r="I186" s="128" t="s">
        <v>2334</v>
      </c>
      <c r="J186" s="128" t="s">
        <v>4442</v>
      </c>
    </row>
    <row r="187" spans="1:10" ht="26.1" customHeight="1" x14ac:dyDescent="0.2">
      <c r="A187" s="128" t="s">
        <v>714</v>
      </c>
      <c r="B187" s="126" t="s">
        <v>119</v>
      </c>
      <c r="C187" s="126" t="s">
        <v>715</v>
      </c>
      <c r="D187" s="126" t="s">
        <v>1581</v>
      </c>
      <c r="E187" s="127" t="s">
        <v>121</v>
      </c>
      <c r="F187" s="128" t="s">
        <v>2280</v>
      </c>
      <c r="G187" s="128" t="s">
        <v>3896</v>
      </c>
      <c r="H187" s="128" t="s">
        <v>3897</v>
      </c>
      <c r="I187" s="128" t="s">
        <v>2339</v>
      </c>
      <c r="J187" s="128" t="s">
        <v>4443</v>
      </c>
    </row>
    <row r="188" spans="1:10" ht="39" customHeight="1" x14ac:dyDescent="0.2">
      <c r="A188" s="128" t="s">
        <v>734</v>
      </c>
      <c r="B188" s="126" t="s">
        <v>114</v>
      </c>
      <c r="C188" s="126" t="s">
        <v>735</v>
      </c>
      <c r="D188" s="126" t="s">
        <v>1271</v>
      </c>
      <c r="E188" s="127" t="s">
        <v>121</v>
      </c>
      <c r="F188" s="128" t="s">
        <v>2337</v>
      </c>
      <c r="G188" s="128" t="s">
        <v>3898</v>
      </c>
      <c r="H188" s="128" t="s">
        <v>3899</v>
      </c>
      <c r="I188" s="128" t="s">
        <v>2339</v>
      </c>
      <c r="J188" s="128" t="s">
        <v>4444</v>
      </c>
    </row>
    <row r="189" spans="1:10" ht="26.1" customHeight="1" x14ac:dyDescent="0.2">
      <c r="A189" s="128" t="s">
        <v>2742</v>
      </c>
      <c r="B189" s="126" t="s">
        <v>114</v>
      </c>
      <c r="C189" s="126" t="s">
        <v>2743</v>
      </c>
      <c r="D189" s="126" t="s">
        <v>1321</v>
      </c>
      <c r="E189" s="127" t="s">
        <v>121</v>
      </c>
      <c r="F189" s="128" t="s">
        <v>2247</v>
      </c>
      <c r="G189" s="128" t="s">
        <v>3900</v>
      </c>
      <c r="H189" s="128" t="s">
        <v>3900</v>
      </c>
      <c r="I189" s="128" t="s">
        <v>2339</v>
      </c>
      <c r="J189" s="128" t="s">
        <v>4445</v>
      </c>
    </row>
    <row r="190" spans="1:10" ht="26.1" customHeight="1" x14ac:dyDescent="0.2">
      <c r="A190" s="128" t="s">
        <v>805</v>
      </c>
      <c r="B190" s="126" t="s">
        <v>114</v>
      </c>
      <c r="C190" s="126" t="s">
        <v>806</v>
      </c>
      <c r="D190" s="126" t="s">
        <v>1271</v>
      </c>
      <c r="E190" s="127" t="s">
        <v>126</v>
      </c>
      <c r="F190" s="128" t="s">
        <v>3326</v>
      </c>
      <c r="G190" s="128" t="s">
        <v>3901</v>
      </c>
      <c r="H190" s="128" t="s">
        <v>3902</v>
      </c>
      <c r="I190" s="128" t="s">
        <v>2339</v>
      </c>
      <c r="J190" s="128" t="s">
        <v>4446</v>
      </c>
    </row>
    <row r="191" spans="1:10" ht="24" customHeight="1" x14ac:dyDescent="0.2">
      <c r="A191" s="128" t="s">
        <v>540</v>
      </c>
      <c r="B191" s="126" t="s">
        <v>132</v>
      </c>
      <c r="C191" s="126" t="s">
        <v>541</v>
      </c>
      <c r="D191" s="126">
        <v>70</v>
      </c>
      <c r="E191" s="127" t="s">
        <v>121</v>
      </c>
      <c r="F191" s="128" t="s">
        <v>2247</v>
      </c>
      <c r="G191" s="128" t="s">
        <v>2336</v>
      </c>
      <c r="H191" s="128" t="s">
        <v>2336</v>
      </c>
      <c r="I191" s="128" t="s">
        <v>2339</v>
      </c>
      <c r="J191" s="128" t="s">
        <v>4447</v>
      </c>
    </row>
    <row r="192" spans="1:10" ht="39" customHeight="1" x14ac:dyDescent="0.2">
      <c r="A192" s="128" t="s">
        <v>308</v>
      </c>
      <c r="B192" s="126" t="s">
        <v>119</v>
      </c>
      <c r="C192" s="126" t="s">
        <v>309</v>
      </c>
      <c r="D192" s="126" t="s">
        <v>1203</v>
      </c>
      <c r="E192" s="127" t="s">
        <v>116</v>
      </c>
      <c r="F192" s="128" t="s">
        <v>2340</v>
      </c>
      <c r="G192" s="128" t="s">
        <v>3903</v>
      </c>
      <c r="H192" s="128" t="s">
        <v>3904</v>
      </c>
      <c r="I192" s="128" t="s">
        <v>2339</v>
      </c>
      <c r="J192" s="128" t="s">
        <v>4448</v>
      </c>
    </row>
    <row r="193" spans="1:10" ht="51.95" customHeight="1" x14ac:dyDescent="0.2">
      <c r="A193" s="128" t="s">
        <v>596</v>
      </c>
      <c r="B193" s="126" t="s">
        <v>119</v>
      </c>
      <c r="C193" s="126" t="s">
        <v>597</v>
      </c>
      <c r="D193" s="126" t="s">
        <v>1492</v>
      </c>
      <c r="E193" s="127" t="s">
        <v>121</v>
      </c>
      <c r="F193" s="128" t="s">
        <v>2335</v>
      </c>
      <c r="G193" s="128" t="s">
        <v>3905</v>
      </c>
      <c r="H193" s="128" t="s">
        <v>3906</v>
      </c>
      <c r="I193" s="128" t="s">
        <v>2339</v>
      </c>
      <c r="J193" s="128" t="s">
        <v>4449</v>
      </c>
    </row>
    <row r="194" spans="1:10" ht="26.1" customHeight="1" x14ac:dyDescent="0.2">
      <c r="A194" s="128" t="s">
        <v>3238</v>
      </c>
      <c r="B194" s="126" t="s">
        <v>132</v>
      </c>
      <c r="C194" s="126" t="s">
        <v>3239</v>
      </c>
      <c r="D194" s="126" t="s">
        <v>1271</v>
      </c>
      <c r="E194" s="127" t="s">
        <v>121</v>
      </c>
      <c r="F194" s="128" t="s">
        <v>2256</v>
      </c>
      <c r="G194" s="128" t="s">
        <v>3907</v>
      </c>
      <c r="H194" s="128" t="s">
        <v>3908</v>
      </c>
      <c r="I194" s="128" t="s">
        <v>2339</v>
      </c>
      <c r="J194" s="128" t="s">
        <v>4450</v>
      </c>
    </row>
    <row r="195" spans="1:10" ht="39" customHeight="1" x14ac:dyDescent="0.2">
      <c r="A195" s="128" t="s">
        <v>3165</v>
      </c>
      <c r="B195" s="126" t="s">
        <v>114</v>
      </c>
      <c r="C195" s="126" t="s">
        <v>3166</v>
      </c>
      <c r="D195" s="126" t="s">
        <v>1271</v>
      </c>
      <c r="E195" s="127" t="s">
        <v>121</v>
      </c>
      <c r="F195" s="128" t="s">
        <v>2249</v>
      </c>
      <c r="G195" s="128" t="s">
        <v>3909</v>
      </c>
      <c r="H195" s="128" t="s">
        <v>3910</v>
      </c>
      <c r="I195" s="128" t="s">
        <v>2339</v>
      </c>
      <c r="J195" s="128" t="s">
        <v>4451</v>
      </c>
    </row>
    <row r="196" spans="1:10" ht="51.95" customHeight="1" x14ac:dyDescent="0.2">
      <c r="A196" s="128" t="s">
        <v>128</v>
      </c>
      <c r="B196" s="126" t="s">
        <v>114</v>
      </c>
      <c r="C196" s="126" t="s">
        <v>129</v>
      </c>
      <c r="D196" s="126" t="s">
        <v>1012</v>
      </c>
      <c r="E196" s="127" t="s">
        <v>116</v>
      </c>
      <c r="F196" s="128" t="s">
        <v>2341</v>
      </c>
      <c r="G196" s="128" t="s">
        <v>2642</v>
      </c>
      <c r="H196" s="128" t="s">
        <v>2643</v>
      </c>
      <c r="I196" s="128" t="s">
        <v>2339</v>
      </c>
      <c r="J196" s="128" t="s">
        <v>4452</v>
      </c>
    </row>
    <row r="197" spans="1:10" ht="39" customHeight="1" x14ac:dyDescent="0.2">
      <c r="A197" s="128" t="s">
        <v>856</v>
      </c>
      <c r="B197" s="126" t="s">
        <v>132</v>
      </c>
      <c r="C197" s="126" t="s">
        <v>857</v>
      </c>
      <c r="D197" s="126" t="s">
        <v>1271</v>
      </c>
      <c r="E197" s="127" t="s">
        <v>121</v>
      </c>
      <c r="F197" s="128" t="s">
        <v>2247</v>
      </c>
      <c r="G197" s="128" t="s">
        <v>3911</v>
      </c>
      <c r="H197" s="128" t="s">
        <v>3911</v>
      </c>
      <c r="I197" s="128" t="s">
        <v>2339</v>
      </c>
      <c r="J197" s="128" t="s">
        <v>4453</v>
      </c>
    </row>
    <row r="198" spans="1:10" ht="51.95" customHeight="1" x14ac:dyDescent="0.2">
      <c r="A198" s="128" t="s">
        <v>627</v>
      </c>
      <c r="B198" s="126" t="s">
        <v>114</v>
      </c>
      <c r="C198" s="126" t="s">
        <v>628</v>
      </c>
      <c r="D198" s="126" t="s">
        <v>1321</v>
      </c>
      <c r="E198" s="127" t="s">
        <v>126</v>
      </c>
      <c r="F198" s="128" t="s">
        <v>3061</v>
      </c>
      <c r="G198" s="128" t="s">
        <v>3912</v>
      </c>
      <c r="H198" s="128" t="s">
        <v>3913</v>
      </c>
      <c r="I198" s="128" t="s">
        <v>2339</v>
      </c>
      <c r="J198" s="128" t="s">
        <v>4454</v>
      </c>
    </row>
    <row r="199" spans="1:10" ht="39" customHeight="1" x14ac:dyDescent="0.2">
      <c r="A199" s="128" t="s">
        <v>901</v>
      </c>
      <c r="B199" s="126" t="s">
        <v>114</v>
      </c>
      <c r="C199" s="126" t="s">
        <v>902</v>
      </c>
      <c r="D199" s="126" t="s">
        <v>1208</v>
      </c>
      <c r="E199" s="127" t="s">
        <v>116</v>
      </c>
      <c r="F199" s="128" t="s">
        <v>2340</v>
      </c>
      <c r="G199" s="128" t="s">
        <v>3914</v>
      </c>
      <c r="H199" s="128" t="s">
        <v>3915</v>
      </c>
      <c r="I199" s="128" t="s">
        <v>2345</v>
      </c>
      <c r="J199" s="128" t="s">
        <v>4455</v>
      </c>
    </row>
    <row r="200" spans="1:10" ht="26.1" customHeight="1" x14ac:dyDescent="0.2">
      <c r="A200" s="128" t="s">
        <v>3177</v>
      </c>
      <c r="B200" s="126" t="s">
        <v>132</v>
      </c>
      <c r="C200" s="126" t="s">
        <v>3178</v>
      </c>
      <c r="D200" s="126" t="s">
        <v>1401</v>
      </c>
      <c r="E200" s="127" t="s">
        <v>121</v>
      </c>
      <c r="F200" s="128" t="s">
        <v>2233</v>
      </c>
      <c r="G200" s="128" t="s">
        <v>3916</v>
      </c>
      <c r="H200" s="128" t="s">
        <v>3917</v>
      </c>
      <c r="I200" s="128" t="s">
        <v>2345</v>
      </c>
      <c r="J200" s="128" t="s">
        <v>4456</v>
      </c>
    </row>
    <row r="201" spans="1:10" ht="26.1" customHeight="1" x14ac:dyDescent="0.2">
      <c r="A201" s="128" t="s">
        <v>663</v>
      </c>
      <c r="B201" s="126" t="s">
        <v>119</v>
      </c>
      <c r="C201" s="126" t="s">
        <v>664</v>
      </c>
      <c r="D201" s="126" t="s">
        <v>1548</v>
      </c>
      <c r="E201" s="127" t="s">
        <v>121</v>
      </c>
      <c r="F201" s="128" t="s">
        <v>2233</v>
      </c>
      <c r="G201" s="128" t="s">
        <v>3918</v>
      </c>
      <c r="H201" s="128" t="s">
        <v>3919</v>
      </c>
      <c r="I201" s="128" t="s">
        <v>2345</v>
      </c>
      <c r="J201" s="128" t="s">
        <v>4457</v>
      </c>
    </row>
    <row r="202" spans="1:10" ht="39" customHeight="1" x14ac:dyDescent="0.2">
      <c r="A202" s="128" t="s">
        <v>558</v>
      </c>
      <c r="B202" s="126" t="s">
        <v>119</v>
      </c>
      <c r="C202" s="126" t="s">
        <v>559</v>
      </c>
      <c r="D202" s="126" t="s">
        <v>1282</v>
      </c>
      <c r="E202" s="127" t="s">
        <v>126</v>
      </c>
      <c r="F202" s="128" t="s">
        <v>2240</v>
      </c>
      <c r="G202" s="128" t="s">
        <v>3920</v>
      </c>
      <c r="H202" s="128" t="s">
        <v>3921</v>
      </c>
      <c r="I202" s="128" t="s">
        <v>2345</v>
      </c>
      <c r="J202" s="128" t="s">
        <v>4458</v>
      </c>
    </row>
    <row r="203" spans="1:10" ht="24" customHeight="1" x14ac:dyDescent="0.2">
      <c r="A203" s="128" t="s">
        <v>605</v>
      </c>
      <c r="B203" s="126" t="s">
        <v>114</v>
      </c>
      <c r="C203" s="126" t="s">
        <v>606</v>
      </c>
      <c r="D203" s="126" t="s">
        <v>1321</v>
      </c>
      <c r="E203" s="127" t="s">
        <v>121</v>
      </c>
      <c r="F203" s="128" t="s">
        <v>2344</v>
      </c>
      <c r="G203" s="128" t="s">
        <v>3922</v>
      </c>
      <c r="H203" s="128" t="s">
        <v>3923</v>
      </c>
      <c r="I203" s="128" t="s">
        <v>2345</v>
      </c>
      <c r="J203" s="128" t="s">
        <v>4459</v>
      </c>
    </row>
    <row r="204" spans="1:10" ht="39" customHeight="1" x14ac:dyDescent="0.2">
      <c r="A204" s="128" t="s">
        <v>924</v>
      </c>
      <c r="B204" s="126" t="s">
        <v>114</v>
      </c>
      <c r="C204" s="126" t="s">
        <v>925</v>
      </c>
      <c r="D204" s="126" t="s">
        <v>1271</v>
      </c>
      <c r="E204" s="127" t="s">
        <v>121</v>
      </c>
      <c r="F204" s="128" t="s">
        <v>2338</v>
      </c>
      <c r="G204" s="128" t="s">
        <v>3924</v>
      </c>
      <c r="H204" s="128" t="s">
        <v>3925</v>
      </c>
      <c r="I204" s="128" t="s">
        <v>2345</v>
      </c>
      <c r="J204" s="128" t="s">
        <v>4460</v>
      </c>
    </row>
    <row r="205" spans="1:10" ht="65.099999999999994" customHeight="1" x14ac:dyDescent="0.2">
      <c r="A205" s="128" t="s">
        <v>370</v>
      </c>
      <c r="B205" s="126" t="s">
        <v>132</v>
      </c>
      <c r="C205" s="126" t="s">
        <v>371</v>
      </c>
      <c r="D205" s="126">
        <v>56</v>
      </c>
      <c r="E205" s="127" t="s">
        <v>121</v>
      </c>
      <c r="F205" s="128" t="s">
        <v>2256</v>
      </c>
      <c r="G205" s="128" t="s">
        <v>2342</v>
      </c>
      <c r="H205" s="128" t="s">
        <v>2343</v>
      </c>
      <c r="I205" s="128" t="s">
        <v>2345</v>
      </c>
      <c r="J205" s="128" t="s">
        <v>4461</v>
      </c>
    </row>
    <row r="206" spans="1:10" ht="26.1" customHeight="1" x14ac:dyDescent="0.2">
      <c r="A206" s="128" t="s">
        <v>675</v>
      </c>
      <c r="B206" s="126" t="s">
        <v>119</v>
      </c>
      <c r="C206" s="126" t="s">
        <v>676</v>
      </c>
      <c r="D206" s="126" t="s">
        <v>1484</v>
      </c>
      <c r="E206" s="127" t="s">
        <v>126</v>
      </c>
      <c r="F206" s="128" t="s">
        <v>2891</v>
      </c>
      <c r="G206" s="128" t="s">
        <v>3926</v>
      </c>
      <c r="H206" s="128" t="s">
        <v>3868</v>
      </c>
      <c r="I206" s="128" t="s">
        <v>2345</v>
      </c>
      <c r="J206" s="128" t="s">
        <v>4462</v>
      </c>
    </row>
    <row r="207" spans="1:10" ht="26.1" customHeight="1" x14ac:dyDescent="0.2">
      <c r="A207" s="128" t="s">
        <v>831</v>
      </c>
      <c r="B207" s="126" t="s">
        <v>119</v>
      </c>
      <c r="C207" s="126" t="s">
        <v>832</v>
      </c>
      <c r="D207" s="126" t="s">
        <v>1705</v>
      </c>
      <c r="E207" s="127" t="s">
        <v>121</v>
      </c>
      <c r="F207" s="128" t="s">
        <v>2249</v>
      </c>
      <c r="G207" s="128" t="s">
        <v>3927</v>
      </c>
      <c r="H207" s="128" t="s">
        <v>3928</v>
      </c>
      <c r="I207" s="128" t="s">
        <v>2345</v>
      </c>
      <c r="J207" s="128" t="s">
        <v>4463</v>
      </c>
    </row>
    <row r="208" spans="1:10" ht="24" customHeight="1" x14ac:dyDescent="0.2">
      <c r="A208" s="128" t="s">
        <v>2789</v>
      </c>
      <c r="B208" s="126" t="s">
        <v>114</v>
      </c>
      <c r="C208" s="126" t="s">
        <v>2790</v>
      </c>
      <c r="D208" s="126" t="s">
        <v>3013</v>
      </c>
      <c r="E208" s="127" t="s">
        <v>126</v>
      </c>
      <c r="F208" s="128" t="s">
        <v>2894</v>
      </c>
      <c r="G208" s="128" t="s">
        <v>3929</v>
      </c>
      <c r="H208" s="128" t="s">
        <v>3930</v>
      </c>
      <c r="I208" s="128" t="s">
        <v>2345</v>
      </c>
      <c r="J208" s="128" t="s">
        <v>4464</v>
      </c>
    </row>
    <row r="209" spans="1:10" ht="26.1" customHeight="1" x14ac:dyDescent="0.2">
      <c r="A209" s="128" t="s">
        <v>782</v>
      </c>
      <c r="B209" s="126" t="s">
        <v>114</v>
      </c>
      <c r="C209" s="126" t="s">
        <v>783</v>
      </c>
      <c r="D209" s="126" t="s">
        <v>1271</v>
      </c>
      <c r="E209" s="127" t="s">
        <v>121</v>
      </c>
      <c r="F209" s="128" t="s">
        <v>2337</v>
      </c>
      <c r="G209" s="128" t="s">
        <v>3931</v>
      </c>
      <c r="H209" s="128" t="s">
        <v>3932</v>
      </c>
      <c r="I209" s="128" t="s">
        <v>2345</v>
      </c>
      <c r="J209" s="128" t="s">
        <v>4465</v>
      </c>
    </row>
    <row r="210" spans="1:10" ht="26.1" customHeight="1" x14ac:dyDescent="0.2">
      <c r="A210" s="128" t="s">
        <v>786</v>
      </c>
      <c r="B210" s="126" t="s">
        <v>114</v>
      </c>
      <c r="C210" s="126" t="s">
        <v>787</v>
      </c>
      <c r="D210" s="126" t="s">
        <v>1271</v>
      </c>
      <c r="E210" s="127" t="s">
        <v>121</v>
      </c>
      <c r="F210" s="128" t="s">
        <v>2299</v>
      </c>
      <c r="G210" s="128" t="s">
        <v>2407</v>
      </c>
      <c r="H210" s="128" t="s">
        <v>3933</v>
      </c>
      <c r="I210" s="128" t="s">
        <v>2345</v>
      </c>
      <c r="J210" s="128" t="s">
        <v>4466</v>
      </c>
    </row>
    <row r="211" spans="1:10" ht="39" customHeight="1" x14ac:dyDescent="0.2">
      <c r="A211" s="128" t="s">
        <v>657</v>
      </c>
      <c r="B211" s="126" t="s">
        <v>114</v>
      </c>
      <c r="C211" s="126" t="s">
        <v>658</v>
      </c>
      <c r="D211" s="126" t="s">
        <v>1321</v>
      </c>
      <c r="E211" s="127" t="s">
        <v>121</v>
      </c>
      <c r="F211" s="128" t="s">
        <v>2247</v>
      </c>
      <c r="G211" s="128" t="s">
        <v>3934</v>
      </c>
      <c r="H211" s="128" t="s">
        <v>3934</v>
      </c>
      <c r="I211" s="128" t="s">
        <v>2345</v>
      </c>
      <c r="J211" s="128" t="s">
        <v>4467</v>
      </c>
    </row>
    <row r="212" spans="1:10" ht="39" customHeight="1" x14ac:dyDescent="0.2">
      <c r="A212" s="128" t="s">
        <v>921</v>
      </c>
      <c r="B212" s="126" t="s">
        <v>114</v>
      </c>
      <c r="C212" s="126" t="s">
        <v>922</v>
      </c>
      <c r="D212" s="126" t="s">
        <v>1271</v>
      </c>
      <c r="E212" s="127" t="s">
        <v>126</v>
      </c>
      <c r="F212" s="128" t="s">
        <v>2351</v>
      </c>
      <c r="G212" s="128" t="s">
        <v>3935</v>
      </c>
      <c r="H212" s="128" t="s">
        <v>3936</v>
      </c>
      <c r="I212" s="128" t="s">
        <v>2345</v>
      </c>
      <c r="J212" s="128" t="s">
        <v>4468</v>
      </c>
    </row>
    <row r="213" spans="1:10" ht="26.1" customHeight="1" x14ac:dyDescent="0.2">
      <c r="A213" s="128" t="s">
        <v>914</v>
      </c>
      <c r="B213" s="126" t="s">
        <v>114</v>
      </c>
      <c r="C213" s="126" t="s">
        <v>915</v>
      </c>
      <c r="D213" s="126" t="s">
        <v>1271</v>
      </c>
      <c r="E213" s="127" t="s">
        <v>121</v>
      </c>
      <c r="F213" s="128" t="s">
        <v>3331</v>
      </c>
      <c r="G213" s="128" t="s">
        <v>3937</v>
      </c>
      <c r="H213" s="128" t="s">
        <v>3938</v>
      </c>
      <c r="I213" s="128" t="s">
        <v>2345</v>
      </c>
      <c r="J213" s="128" t="s">
        <v>4469</v>
      </c>
    </row>
    <row r="214" spans="1:10" ht="26.1" customHeight="1" x14ac:dyDescent="0.2">
      <c r="A214" s="128" t="s">
        <v>778</v>
      </c>
      <c r="B214" s="126" t="s">
        <v>114</v>
      </c>
      <c r="C214" s="126" t="s">
        <v>779</v>
      </c>
      <c r="D214" s="126" t="s">
        <v>1271</v>
      </c>
      <c r="E214" s="127" t="s">
        <v>121</v>
      </c>
      <c r="F214" s="128" t="s">
        <v>3324</v>
      </c>
      <c r="G214" s="128" t="s">
        <v>3939</v>
      </c>
      <c r="H214" s="128" t="s">
        <v>3940</v>
      </c>
      <c r="I214" s="128" t="s">
        <v>2345</v>
      </c>
      <c r="J214" s="128" t="s">
        <v>4067</v>
      </c>
    </row>
    <row r="215" spans="1:10" ht="39" customHeight="1" x14ac:dyDescent="0.2">
      <c r="A215" s="128" t="s">
        <v>151</v>
      </c>
      <c r="B215" s="126" t="s">
        <v>114</v>
      </c>
      <c r="C215" s="126" t="s">
        <v>152</v>
      </c>
      <c r="D215" s="126" t="s">
        <v>1017</v>
      </c>
      <c r="E215" s="127" t="s">
        <v>137</v>
      </c>
      <c r="F215" s="128" t="s">
        <v>2352</v>
      </c>
      <c r="G215" s="128" t="s">
        <v>2644</v>
      </c>
      <c r="H215" s="128" t="s">
        <v>2645</v>
      </c>
      <c r="I215" s="128" t="s">
        <v>2345</v>
      </c>
      <c r="J215" s="128" t="s">
        <v>4470</v>
      </c>
    </row>
    <row r="216" spans="1:10" ht="26.1" customHeight="1" x14ac:dyDescent="0.2">
      <c r="A216" s="128" t="s">
        <v>840</v>
      </c>
      <c r="B216" s="126" t="s">
        <v>132</v>
      </c>
      <c r="C216" s="126" t="s">
        <v>841</v>
      </c>
      <c r="D216" s="126" t="s">
        <v>1271</v>
      </c>
      <c r="E216" s="127" t="s">
        <v>121</v>
      </c>
      <c r="F216" s="128" t="s">
        <v>2267</v>
      </c>
      <c r="G216" s="128" t="s">
        <v>2646</v>
      </c>
      <c r="H216" s="128" t="s">
        <v>2647</v>
      </c>
      <c r="I216" s="128" t="s">
        <v>2345</v>
      </c>
      <c r="J216" s="128" t="s">
        <v>4471</v>
      </c>
    </row>
    <row r="217" spans="1:10" ht="26.1" customHeight="1" x14ac:dyDescent="0.2">
      <c r="A217" s="128" t="s">
        <v>940</v>
      </c>
      <c r="B217" s="126" t="s">
        <v>941</v>
      </c>
      <c r="C217" s="126" t="s">
        <v>942</v>
      </c>
      <c r="D217" s="126" t="s">
        <v>1807</v>
      </c>
      <c r="E217" s="127" t="s">
        <v>116</v>
      </c>
      <c r="F217" s="128" t="s">
        <v>2346</v>
      </c>
      <c r="G217" s="128" t="s">
        <v>2347</v>
      </c>
      <c r="H217" s="128" t="s">
        <v>2348</v>
      </c>
      <c r="I217" s="128" t="s">
        <v>2345</v>
      </c>
      <c r="J217" s="128" t="s">
        <v>4472</v>
      </c>
    </row>
    <row r="218" spans="1:10" ht="26.1" customHeight="1" x14ac:dyDescent="0.2">
      <c r="A218" s="128" t="s">
        <v>837</v>
      </c>
      <c r="B218" s="126" t="s">
        <v>114</v>
      </c>
      <c r="C218" s="126" t="s">
        <v>838</v>
      </c>
      <c r="D218" s="126" t="s">
        <v>1271</v>
      </c>
      <c r="E218" s="127" t="s">
        <v>121</v>
      </c>
      <c r="F218" s="128" t="s">
        <v>2267</v>
      </c>
      <c r="G218" s="128" t="s">
        <v>2648</v>
      </c>
      <c r="H218" s="128" t="s">
        <v>2649</v>
      </c>
      <c r="I218" s="128" t="s">
        <v>2355</v>
      </c>
      <c r="J218" s="128" t="s">
        <v>4473</v>
      </c>
    </row>
    <row r="219" spans="1:10" ht="26.1" customHeight="1" x14ac:dyDescent="0.2">
      <c r="A219" s="128" t="s">
        <v>3219</v>
      </c>
      <c r="B219" s="126" t="s">
        <v>114</v>
      </c>
      <c r="C219" s="126" t="s">
        <v>3220</v>
      </c>
      <c r="D219" s="126" t="s">
        <v>1271</v>
      </c>
      <c r="E219" s="127" t="s">
        <v>121</v>
      </c>
      <c r="F219" s="128" t="s">
        <v>2256</v>
      </c>
      <c r="G219" s="128" t="s">
        <v>3941</v>
      </c>
      <c r="H219" s="128" t="s">
        <v>3942</v>
      </c>
      <c r="I219" s="128" t="s">
        <v>2355</v>
      </c>
      <c r="J219" s="128" t="s">
        <v>4474</v>
      </c>
    </row>
    <row r="220" spans="1:10" ht="24" customHeight="1" x14ac:dyDescent="0.2">
      <c r="A220" s="128" t="s">
        <v>506</v>
      </c>
      <c r="B220" s="126" t="s">
        <v>119</v>
      </c>
      <c r="C220" s="126" t="s">
        <v>507</v>
      </c>
      <c r="D220" s="126" t="s">
        <v>58</v>
      </c>
      <c r="E220" s="127" t="s">
        <v>121</v>
      </c>
      <c r="F220" s="128" t="s">
        <v>2246</v>
      </c>
      <c r="G220" s="128" t="s">
        <v>2349</v>
      </c>
      <c r="H220" s="128" t="s">
        <v>2350</v>
      </c>
      <c r="I220" s="128" t="s">
        <v>2355</v>
      </c>
      <c r="J220" s="128" t="s">
        <v>4475</v>
      </c>
    </row>
    <row r="221" spans="1:10" ht="26.1" customHeight="1" x14ac:dyDescent="0.2">
      <c r="A221" s="128" t="s">
        <v>2745</v>
      </c>
      <c r="B221" s="126" t="s">
        <v>114</v>
      </c>
      <c r="C221" s="126" t="s">
        <v>2746</v>
      </c>
      <c r="D221" s="126" t="s">
        <v>1321</v>
      </c>
      <c r="E221" s="127" t="s">
        <v>121</v>
      </c>
      <c r="F221" s="128" t="s">
        <v>2247</v>
      </c>
      <c r="G221" s="128" t="s">
        <v>3943</v>
      </c>
      <c r="H221" s="128" t="s">
        <v>3943</v>
      </c>
      <c r="I221" s="128" t="s">
        <v>2355</v>
      </c>
      <c r="J221" s="128" t="s">
        <v>4476</v>
      </c>
    </row>
    <row r="222" spans="1:10" ht="39" customHeight="1" x14ac:dyDescent="0.2">
      <c r="A222" s="128" t="s">
        <v>554</v>
      </c>
      <c r="B222" s="126" t="s">
        <v>114</v>
      </c>
      <c r="C222" s="126" t="s">
        <v>555</v>
      </c>
      <c r="D222" s="126" t="s">
        <v>1271</v>
      </c>
      <c r="E222" s="127" t="s">
        <v>126</v>
      </c>
      <c r="F222" s="128" t="s">
        <v>2338</v>
      </c>
      <c r="G222" s="128" t="s">
        <v>3944</v>
      </c>
      <c r="H222" s="128" t="s">
        <v>3945</v>
      </c>
      <c r="I222" s="128" t="s">
        <v>2355</v>
      </c>
      <c r="J222" s="128" t="s">
        <v>4477</v>
      </c>
    </row>
    <row r="223" spans="1:10" ht="26.1" customHeight="1" x14ac:dyDescent="0.2">
      <c r="A223" s="128" t="s">
        <v>543</v>
      </c>
      <c r="B223" s="126" t="s">
        <v>132</v>
      </c>
      <c r="C223" s="126" t="s">
        <v>544</v>
      </c>
      <c r="D223" s="126">
        <v>70</v>
      </c>
      <c r="E223" s="127" t="s">
        <v>121</v>
      </c>
      <c r="F223" s="128" t="s">
        <v>2247</v>
      </c>
      <c r="G223" s="128" t="s">
        <v>2354</v>
      </c>
      <c r="H223" s="128" t="s">
        <v>2354</v>
      </c>
      <c r="I223" s="128" t="s">
        <v>2355</v>
      </c>
      <c r="J223" s="128" t="s">
        <v>4478</v>
      </c>
    </row>
    <row r="224" spans="1:10" ht="51.95" customHeight="1" x14ac:dyDescent="0.2">
      <c r="A224" s="128" t="s">
        <v>723</v>
      </c>
      <c r="B224" s="126" t="s">
        <v>119</v>
      </c>
      <c r="C224" s="126" t="s">
        <v>724</v>
      </c>
      <c r="D224" s="126" t="s">
        <v>1593</v>
      </c>
      <c r="E224" s="127" t="s">
        <v>121</v>
      </c>
      <c r="F224" s="128" t="s">
        <v>2247</v>
      </c>
      <c r="G224" s="128" t="s">
        <v>3946</v>
      </c>
      <c r="H224" s="128" t="s">
        <v>3946</v>
      </c>
      <c r="I224" s="128" t="s">
        <v>2355</v>
      </c>
      <c r="J224" s="128" t="s">
        <v>4479</v>
      </c>
    </row>
    <row r="225" spans="1:10" ht="24" customHeight="1" x14ac:dyDescent="0.2">
      <c r="A225" s="128" t="s">
        <v>2800</v>
      </c>
      <c r="B225" s="126" t="s">
        <v>119</v>
      </c>
      <c r="C225" s="126" t="s">
        <v>2801</v>
      </c>
      <c r="D225" s="126" t="s">
        <v>1666</v>
      </c>
      <c r="E225" s="127" t="s">
        <v>121</v>
      </c>
      <c r="F225" s="128" t="s">
        <v>2267</v>
      </c>
      <c r="G225" s="128" t="s">
        <v>3947</v>
      </c>
      <c r="H225" s="128" t="s">
        <v>3948</v>
      </c>
      <c r="I225" s="128" t="s">
        <v>2355</v>
      </c>
      <c r="J225" s="128" t="s">
        <v>4480</v>
      </c>
    </row>
    <row r="226" spans="1:10" ht="39" customHeight="1" x14ac:dyDescent="0.2">
      <c r="A226" s="128" t="s">
        <v>160</v>
      </c>
      <c r="B226" s="126" t="s">
        <v>114</v>
      </c>
      <c r="C226" s="126" t="s">
        <v>161</v>
      </c>
      <c r="D226" s="126" t="s">
        <v>1017</v>
      </c>
      <c r="E226" s="127" t="s">
        <v>116</v>
      </c>
      <c r="F226" s="128" t="s">
        <v>2356</v>
      </c>
      <c r="G226" s="128" t="s">
        <v>2650</v>
      </c>
      <c r="H226" s="128" t="s">
        <v>2651</v>
      </c>
      <c r="I226" s="128" t="s">
        <v>2355</v>
      </c>
      <c r="J226" s="128" t="s">
        <v>4481</v>
      </c>
    </row>
    <row r="227" spans="1:10" ht="26.1" customHeight="1" x14ac:dyDescent="0.2">
      <c r="A227" s="128" t="s">
        <v>633</v>
      </c>
      <c r="B227" s="126" t="s">
        <v>114</v>
      </c>
      <c r="C227" s="126" t="s">
        <v>634</v>
      </c>
      <c r="D227" s="126" t="s">
        <v>1321</v>
      </c>
      <c r="E227" s="127" t="s">
        <v>121</v>
      </c>
      <c r="F227" s="128" t="s">
        <v>2246</v>
      </c>
      <c r="G227" s="128" t="s">
        <v>3949</v>
      </c>
      <c r="H227" s="128" t="s">
        <v>3950</v>
      </c>
      <c r="I227" s="128" t="s">
        <v>2355</v>
      </c>
      <c r="J227" s="128" t="s">
        <v>4482</v>
      </c>
    </row>
    <row r="228" spans="1:10" ht="39" customHeight="1" x14ac:dyDescent="0.2">
      <c r="A228" s="128" t="s">
        <v>825</v>
      </c>
      <c r="B228" s="126" t="s">
        <v>114</v>
      </c>
      <c r="C228" s="126" t="s">
        <v>826</v>
      </c>
      <c r="D228" s="126" t="s">
        <v>1271</v>
      </c>
      <c r="E228" s="127" t="s">
        <v>121</v>
      </c>
      <c r="F228" s="128" t="s">
        <v>2247</v>
      </c>
      <c r="G228" s="128" t="s">
        <v>3951</v>
      </c>
      <c r="H228" s="128" t="s">
        <v>3951</v>
      </c>
      <c r="I228" s="128" t="s">
        <v>2355</v>
      </c>
      <c r="J228" s="128" t="s">
        <v>4483</v>
      </c>
    </row>
    <row r="229" spans="1:10" ht="26.1" customHeight="1" x14ac:dyDescent="0.2">
      <c r="A229" s="128" t="s">
        <v>2673</v>
      </c>
      <c r="B229" s="126" t="s">
        <v>114</v>
      </c>
      <c r="C229" s="126" t="s">
        <v>2674</v>
      </c>
      <c r="D229" s="126" t="s">
        <v>991</v>
      </c>
      <c r="E229" s="127" t="s">
        <v>198</v>
      </c>
      <c r="F229" s="128" t="s">
        <v>2851</v>
      </c>
      <c r="G229" s="128" t="s">
        <v>3079</v>
      </c>
      <c r="H229" s="128" t="s">
        <v>3080</v>
      </c>
      <c r="I229" s="128" t="s">
        <v>2355</v>
      </c>
      <c r="J229" s="128" t="s">
        <v>4484</v>
      </c>
    </row>
    <row r="230" spans="1:10" ht="26.1" customHeight="1" x14ac:dyDescent="0.2">
      <c r="A230" s="128" t="s">
        <v>2679</v>
      </c>
      <c r="B230" s="126" t="s">
        <v>114</v>
      </c>
      <c r="C230" s="126" t="s">
        <v>2680</v>
      </c>
      <c r="D230" s="126" t="s">
        <v>1108</v>
      </c>
      <c r="E230" s="127" t="s">
        <v>126</v>
      </c>
      <c r="F230" s="128" t="s">
        <v>2873</v>
      </c>
      <c r="G230" s="128" t="s">
        <v>3952</v>
      </c>
      <c r="H230" s="128" t="s">
        <v>3953</v>
      </c>
      <c r="I230" s="128" t="s">
        <v>2355</v>
      </c>
      <c r="J230" s="128" t="s">
        <v>4485</v>
      </c>
    </row>
    <row r="231" spans="1:10" ht="26.1" customHeight="1" x14ac:dyDescent="0.2">
      <c r="A231" s="128" t="s">
        <v>2724</v>
      </c>
      <c r="B231" s="126" t="s">
        <v>119</v>
      </c>
      <c r="C231" s="126" t="s">
        <v>2725</v>
      </c>
      <c r="D231" s="126" t="s">
        <v>58</v>
      </c>
      <c r="E231" s="127" t="s">
        <v>121</v>
      </c>
      <c r="F231" s="128" t="s">
        <v>2247</v>
      </c>
      <c r="G231" s="128" t="s">
        <v>3081</v>
      </c>
      <c r="H231" s="128" t="s">
        <v>3081</v>
      </c>
      <c r="I231" s="128" t="s">
        <v>2355</v>
      </c>
      <c r="J231" s="128" t="s">
        <v>4486</v>
      </c>
    </row>
    <row r="232" spans="1:10" ht="39" customHeight="1" x14ac:dyDescent="0.2">
      <c r="A232" s="128" t="s">
        <v>474</v>
      </c>
      <c r="B232" s="126" t="s">
        <v>119</v>
      </c>
      <c r="C232" s="126" t="s">
        <v>475</v>
      </c>
      <c r="D232" s="126" t="s">
        <v>1330</v>
      </c>
      <c r="E232" s="127" t="s">
        <v>121</v>
      </c>
      <c r="F232" s="128" t="s">
        <v>2256</v>
      </c>
      <c r="G232" s="128" t="s">
        <v>3954</v>
      </c>
      <c r="H232" s="128" t="s">
        <v>3955</v>
      </c>
      <c r="I232" s="128" t="s">
        <v>2355</v>
      </c>
      <c r="J232" s="128" t="s">
        <v>4487</v>
      </c>
    </row>
    <row r="233" spans="1:10" ht="39" customHeight="1" x14ac:dyDescent="0.2">
      <c r="A233" s="128" t="s">
        <v>2738</v>
      </c>
      <c r="B233" s="126" t="s">
        <v>119</v>
      </c>
      <c r="C233" s="126" t="s">
        <v>2739</v>
      </c>
      <c r="D233" s="126" t="s">
        <v>1487</v>
      </c>
      <c r="E233" s="127" t="s">
        <v>126</v>
      </c>
      <c r="F233" s="128" t="s">
        <v>2299</v>
      </c>
      <c r="G233" s="128" t="s">
        <v>3956</v>
      </c>
      <c r="H233" s="128" t="s">
        <v>3957</v>
      </c>
      <c r="I233" s="128" t="s">
        <v>2355</v>
      </c>
      <c r="J233" s="128" t="s">
        <v>3958</v>
      </c>
    </row>
    <row r="234" spans="1:10" ht="24" customHeight="1" x14ac:dyDescent="0.2">
      <c r="A234" s="128" t="s">
        <v>917</v>
      </c>
      <c r="B234" s="126" t="s">
        <v>114</v>
      </c>
      <c r="C234" s="126" t="s">
        <v>918</v>
      </c>
      <c r="D234" s="126" t="s">
        <v>1271</v>
      </c>
      <c r="E234" s="127" t="s">
        <v>121</v>
      </c>
      <c r="F234" s="128" t="s">
        <v>2267</v>
      </c>
      <c r="G234" s="128" t="s">
        <v>3959</v>
      </c>
      <c r="H234" s="128" t="s">
        <v>3960</v>
      </c>
      <c r="I234" s="128" t="s">
        <v>2355</v>
      </c>
      <c r="J234" s="128" t="s">
        <v>4488</v>
      </c>
    </row>
    <row r="235" spans="1:10" ht="51.95" customHeight="1" x14ac:dyDescent="0.2">
      <c r="A235" s="128" t="s">
        <v>556</v>
      </c>
      <c r="B235" s="126" t="s">
        <v>114</v>
      </c>
      <c r="C235" s="126" t="s">
        <v>557</v>
      </c>
      <c r="D235" s="126" t="s">
        <v>1401</v>
      </c>
      <c r="E235" s="127" t="s">
        <v>126</v>
      </c>
      <c r="F235" s="128" t="s">
        <v>2299</v>
      </c>
      <c r="G235" s="128" t="s">
        <v>3961</v>
      </c>
      <c r="H235" s="128" t="s">
        <v>3962</v>
      </c>
      <c r="I235" s="128" t="s">
        <v>2355</v>
      </c>
      <c r="J235" s="128" t="s">
        <v>4489</v>
      </c>
    </row>
    <row r="236" spans="1:10" ht="26.1" customHeight="1" x14ac:dyDescent="0.2">
      <c r="A236" s="128" t="s">
        <v>145</v>
      </c>
      <c r="B236" s="126" t="s">
        <v>114</v>
      </c>
      <c r="C236" s="126" t="s">
        <v>146</v>
      </c>
      <c r="D236" s="126" t="s">
        <v>1017</v>
      </c>
      <c r="E236" s="127" t="s">
        <v>116</v>
      </c>
      <c r="F236" s="128" t="s">
        <v>2832</v>
      </c>
      <c r="G236" s="128" t="s">
        <v>2653</v>
      </c>
      <c r="H236" s="128" t="s">
        <v>3082</v>
      </c>
      <c r="I236" s="128" t="s">
        <v>2355</v>
      </c>
      <c r="J236" s="128" t="s">
        <v>3963</v>
      </c>
    </row>
    <row r="237" spans="1:10" ht="26.1" customHeight="1" x14ac:dyDescent="0.2">
      <c r="A237" s="128" t="s">
        <v>3205</v>
      </c>
      <c r="B237" s="126" t="s">
        <v>119</v>
      </c>
      <c r="C237" s="126" t="s">
        <v>3206</v>
      </c>
      <c r="D237" s="126" t="s">
        <v>1484</v>
      </c>
      <c r="E237" s="127" t="s">
        <v>121</v>
      </c>
      <c r="F237" s="128" t="s">
        <v>2247</v>
      </c>
      <c r="G237" s="128" t="s">
        <v>3964</v>
      </c>
      <c r="H237" s="128" t="s">
        <v>3964</v>
      </c>
      <c r="I237" s="128" t="s">
        <v>2355</v>
      </c>
      <c r="J237" s="128" t="s">
        <v>4490</v>
      </c>
    </row>
    <row r="238" spans="1:10" ht="39" customHeight="1" x14ac:dyDescent="0.2">
      <c r="A238" s="128" t="s">
        <v>187</v>
      </c>
      <c r="B238" s="126" t="s">
        <v>114</v>
      </c>
      <c r="C238" s="126" t="s">
        <v>188</v>
      </c>
      <c r="D238" s="126" t="s">
        <v>991</v>
      </c>
      <c r="E238" s="127" t="s">
        <v>116</v>
      </c>
      <c r="F238" s="128" t="s">
        <v>3052</v>
      </c>
      <c r="G238" s="128" t="s">
        <v>2652</v>
      </c>
      <c r="H238" s="128" t="s">
        <v>3083</v>
      </c>
      <c r="I238" s="128" t="s">
        <v>2360</v>
      </c>
      <c r="J238" s="128" t="s">
        <v>3965</v>
      </c>
    </row>
    <row r="239" spans="1:10" ht="39" customHeight="1" x14ac:dyDescent="0.2">
      <c r="A239" s="128" t="s">
        <v>3155</v>
      </c>
      <c r="B239" s="126" t="s">
        <v>114</v>
      </c>
      <c r="C239" s="126" t="s">
        <v>3156</v>
      </c>
      <c r="D239" s="126" t="s">
        <v>1321</v>
      </c>
      <c r="E239" s="127" t="s">
        <v>121</v>
      </c>
      <c r="F239" s="128" t="s">
        <v>2247</v>
      </c>
      <c r="G239" s="128" t="s">
        <v>3966</v>
      </c>
      <c r="H239" s="128" t="s">
        <v>3966</v>
      </c>
      <c r="I239" s="128" t="s">
        <v>2360</v>
      </c>
      <c r="J239" s="128" t="s">
        <v>4491</v>
      </c>
    </row>
    <row r="240" spans="1:10" ht="26.1" customHeight="1" x14ac:dyDescent="0.2">
      <c r="A240" s="128" t="s">
        <v>2715</v>
      </c>
      <c r="B240" s="126" t="s">
        <v>114</v>
      </c>
      <c r="C240" s="126" t="s">
        <v>2716</v>
      </c>
      <c r="D240" s="126" t="s">
        <v>991</v>
      </c>
      <c r="E240" s="127" t="s">
        <v>126</v>
      </c>
      <c r="F240" s="128" t="s">
        <v>2521</v>
      </c>
      <c r="G240" s="128" t="s">
        <v>3967</v>
      </c>
      <c r="H240" s="128" t="s">
        <v>3968</v>
      </c>
      <c r="I240" s="128" t="s">
        <v>2360</v>
      </c>
      <c r="J240" s="128" t="s">
        <v>4492</v>
      </c>
    </row>
    <row r="241" spans="1:10" ht="26.1" customHeight="1" x14ac:dyDescent="0.2">
      <c r="A241" s="128" t="s">
        <v>686</v>
      </c>
      <c r="B241" s="126" t="s">
        <v>119</v>
      </c>
      <c r="C241" s="126" t="s">
        <v>687</v>
      </c>
      <c r="D241" s="126" t="s">
        <v>1484</v>
      </c>
      <c r="E241" s="127" t="s">
        <v>121</v>
      </c>
      <c r="F241" s="128" t="s">
        <v>2247</v>
      </c>
      <c r="G241" s="128" t="s">
        <v>3969</v>
      </c>
      <c r="H241" s="128" t="s">
        <v>3969</v>
      </c>
      <c r="I241" s="128" t="s">
        <v>2360</v>
      </c>
      <c r="J241" s="128" t="s">
        <v>3970</v>
      </c>
    </row>
    <row r="242" spans="1:10" ht="26.1" customHeight="1" x14ac:dyDescent="0.2">
      <c r="A242" s="128" t="s">
        <v>737</v>
      </c>
      <c r="B242" s="126" t="s">
        <v>114</v>
      </c>
      <c r="C242" s="126" t="s">
        <v>738</v>
      </c>
      <c r="D242" s="126" t="s">
        <v>1271</v>
      </c>
      <c r="E242" s="127" t="s">
        <v>121</v>
      </c>
      <c r="F242" s="128" t="s">
        <v>2849</v>
      </c>
      <c r="G242" s="128" t="s">
        <v>2619</v>
      </c>
      <c r="H242" s="128" t="s">
        <v>3971</v>
      </c>
      <c r="I242" s="128" t="s">
        <v>2360</v>
      </c>
      <c r="J242" s="128" t="s">
        <v>3972</v>
      </c>
    </row>
    <row r="243" spans="1:10" ht="26.1" customHeight="1" x14ac:dyDescent="0.2">
      <c r="A243" s="128" t="s">
        <v>468</v>
      </c>
      <c r="B243" s="126" t="s">
        <v>114</v>
      </c>
      <c r="C243" s="126" t="s">
        <v>469</v>
      </c>
      <c r="D243" s="126" t="s">
        <v>1321</v>
      </c>
      <c r="E243" s="127" t="s">
        <v>121</v>
      </c>
      <c r="F243" s="128" t="s">
        <v>2280</v>
      </c>
      <c r="G243" s="128" t="s">
        <v>3973</v>
      </c>
      <c r="H243" s="128" t="s">
        <v>3974</v>
      </c>
      <c r="I243" s="128" t="s">
        <v>2360</v>
      </c>
      <c r="J243" s="128" t="s">
        <v>4493</v>
      </c>
    </row>
    <row r="244" spans="1:10" ht="39" customHeight="1" x14ac:dyDescent="0.2">
      <c r="A244" s="128" t="s">
        <v>3120</v>
      </c>
      <c r="B244" s="126" t="s">
        <v>119</v>
      </c>
      <c r="C244" s="126" t="s">
        <v>3121</v>
      </c>
      <c r="D244" s="126" t="s">
        <v>3350</v>
      </c>
      <c r="E244" s="127" t="s">
        <v>126</v>
      </c>
      <c r="F244" s="128" t="s">
        <v>2622</v>
      </c>
      <c r="G244" s="128" t="s">
        <v>3975</v>
      </c>
      <c r="H244" s="128" t="s">
        <v>3976</v>
      </c>
      <c r="I244" s="128" t="s">
        <v>2360</v>
      </c>
      <c r="J244" s="128" t="s">
        <v>4494</v>
      </c>
    </row>
    <row r="245" spans="1:10" ht="51.95" customHeight="1" x14ac:dyDescent="0.2">
      <c r="A245" s="128" t="s">
        <v>726</v>
      </c>
      <c r="B245" s="126" t="s">
        <v>119</v>
      </c>
      <c r="C245" s="126" t="s">
        <v>727</v>
      </c>
      <c r="D245" s="126" t="s">
        <v>1581</v>
      </c>
      <c r="E245" s="127" t="s">
        <v>121</v>
      </c>
      <c r="F245" s="128" t="s">
        <v>2257</v>
      </c>
      <c r="G245" s="128" t="s">
        <v>2358</v>
      </c>
      <c r="H245" s="128" t="s">
        <v>2359</v>
      </c>
      <c r="I245" s="128" t="s">
        <v>2360</v>
      </c>
      <c r="J245" s="128" t="s">
        <v>4495</v>
      </c>
    </row>
    <row r="246" spans="1:10" ht="51.95" customHeight="1" x14ac:dyDescent="0.2">
      <c r="A246" s="128" t="s">
        <v>749</v>
      </c>
      <c r="B246" s="126" t="s">
        <v>114</v>
      </c>
      <c r="C246" s="126" t="s">
        <v>750</v>
      </c>
      <c r="D246" s="126" t="s">
        <v>1271</v>
      </c>
      <c r="E246" s="127" t="s">
        <v>121</v>
      </c>
      <c r="F246" s="128" t="s">
        <v>2849</v>
      </c>
      <c r="G246" s="128" t="s">
        <v>2428</v>
      </c>
      <c r="H246" s="128" t="s">
        <v>3977</v>
      </c>
      <c r="I246" s="128" t="s">
        <v>2360</v>
      </c>
      <c r="J246" s="128" t="s">
        <v>4496</v>
      </c>
    </row>
    <row r="247" spans="1:10" ht="39" customHeight="1" x14ac:dyDescent="0.2">
      <c r="A247" s="128" t="s">
        <v>692</v>
      </c>
      <c r="B247" s="126" t="s">
        <v>119</v>
      </c>
      <c r="C247" s="126" t="s">
        <v>693</v>
      </c>
      <c r="D247" s="126" t="s">
        <v>1492</v>
      </c>
      <c r="E247" s="127" t="s">
        <v>121</v>
      </c>
      <c r="F247" s="128" t="s">
        <v>2275</v>
      </c>
      <c r="G247" s="128" t="s">
        <v>2361</v>
      </c>
      <c r="H247" s="128" t="s">
        <v>2362</v>
      </c>
      <c r="I247" s="128" t="s">
        <v>2360</v>
      </c>
      <c r="J247" s="128" t="s">
        <v>3978</v>
      </c>
    </row>
    <row r="248" spans="1:10" ht="51.95" customHeight="1" x14ac:dyDescent="0.2">
      <c r="A248" s="128" t="s">
        <v>828</v>
      </c>
      <c r="B248" s="126" t="s">
        <v>119</v>
      </c>
      <c r="C248" s="126" t="s">
        <v>829</v>
      </c>
      <c r="D248" s="126" t="s">
        <v>1705</v>
      </c>
      <c r="E248" s="127" t="s">
        <v>121</v>
      </c>
      <c r="F248" s="128" t="s">
        <v>2247</v>
      </c>
      <c r="G248" s="128" t="s">
        <v>3979</v>
      </c>
      <c r="H248" s="128" t="s">
        <v>3979</v>
      </c>
      <c r="I248" s="128" t="s">
        <v>2360</v>
      </c>
      <c r="J248" s="128" t="s">
        <v>3980</v>
      </c>
    </row>
    <row r="249" spans="1:10" ht="39" customHeight="1" x14ac:dyDescent="0.2">
      <c r="A249" s="128" t="s">
        <v>3171</v>
      </c>
      <c r="B249" s="126" t="s">
        <v>114</v>
      </c>
      <c r="C249" s="126" t="s">
        <v>3172</v>
      </c>
      <c r="D249" s="126" t="s">
        <v>1271</v>
      </c>
      <c r="E249" s="127" t="s">
        <v>121</v>
      </c>
      <c r="F249" s="128" t="s">
        <v>2247</v>
      </c>
      <c r="G249" s="128" t="s">
        <v>3981</v>
      </c>
      <c r="H249" s="128" t="s">
        <v>3981</v>
      </c>
      <c r="I249" s="128" t="s">
        <v>2360</v>
      </c>
      <c r="J249" s="128" t="s">
        <v>3982</v>
      </c>
    </row>
    <row r="250" spans="1:10" ht="39" customHeight="1" x14ac:dyDescent="0.2">
      <c r="A250" s="128" t="s">
        <v>456</v>
      </c>
      <c r="B250" s="126" t="s">
        <v>132</v>
      </c>
      <c r="C250" s="126" t="s">
        <v>457</v>
      </c>
      <c r="D250" s="126" t="s">
        <v>1310</v>
      </c>
      <c r="E250" s="127" t="s">
        <v>121</v>
      </c>
      <c r="F250" s="128" t="s">
        <v>2284</v>
      </c>
      <c r="G250" s="128" t="s">
        <v>2656</v>
      </c>
      <c r="H250" s="128" t="s">
        <v>3983</v>
      </c>
      <c r="I250" s="128" t="s">
        <v>2360</v>
      </c>
      <c r="J250" s="128" t="s">
        <v>3086</v>
      </c>
    </row>
    <row r="251" spans="1:10" ht="24" customHeight="1" x14ac:dyDescent="0.2">
      <c r="A251" s="128" t="s">
        <v>796</v>
      </c>
      <c r="B251" s="126" t="s">
        <v>114</v>
      </c>
      <c r="C251" s="126" t="s">
        <v>797</v>
      </c>
      <c r="D251" s="126" t="s">
        <v>1271</v>
      </c>
      <c r="E251" s="127" t="s">
        <v>121</v>
      </c>
      <c r="F251" s="128" t="s">
        <v>2893</v>
      </c>
      <c r="G251" s="128" t="s">
        <v>3984</v>
      </c>
      <c r="H251" s="128" t="s">
        <v>3985</v>
      </c>
      <c r="I251" s="128" t="s">
        <v>2360</v>
      </c>
      <c r="J251" s="128" t="s">
        <v>3087</v>
      </c>
    </row>
    <row r="252" spans="1:10" ht="26.1" customHeight="1" x14ac:dyDescent="0.2">
      <c r="A252" s="128" t="s">
        <v>2670</v>
      </c>
      <c r="B252" s="126" t="s">
        <v>114</v>
      </c>
      <c r="C252" s="126" t="s">
        <v>2671</v>
      </c>
      <c r="D252" s="126" t="s">
        <v>991</v>
      </c>
      <c r="E252" s="127" t="s">
        <v>198</v>
      </c>
      <c r="F252" s="128" t="s">
        <v>2849</v>
      </c>
      <c r="G252" s="128" t="s">
        <v>3084</v>
      </c>
      <c r="H252" s="128" t="s">
        <v>3085</v>
      </c>
      <c r="I252" s="128" t="s">
        <v>2360</v>
      </c>
      <c r="J252" s="128" t="s">
        <v>3088</v>
      </c>
    </row>
    <row r="253" spans="1:10" ht="24" customHeight="1" x14ac:dyDescent="0.2">
      <c r="A253" s="128" t="s">
        <v>848</v>
      </c>
      <c r="B253" s="126" t="s">
        <v>114</v>
      </c>
      <c r="C253" s="126" t="s">
        <v>849</v>
      </c>
      <c r="D253" s="126" t="s">
        <v>1271</v>
      </c>
      <c r="E253" s="127" t="s">
        <v>121</v>
      </c>
      <c r="F253" s="128" t="s">
        <v>2249</v>
      </c>
      <c r="G253" s="128" t="s">
        <v>3986</v>
      </c>
      <c r="H253" s="128" t="s">
        <v>3987</v>
      </c>
      <c r="I253" s="128" t="s">
        <v>2360</v>
      </c>
      <c r="J253" s="128" t="s">
        <v>3089</v>
      </c>
    </row>
    <row r="254" spans="1:10" ht="51.95" customHeight="1" x14ac:dyDescent="0.2">
      <c r="A254" s="128" t="s">
        <v>895</v>
      </c>
      <c r="B254" s="126" t="s">
        <v>132</v>
      </c>
      <c r="C254" s="126" t="s">
        <v>896</v>
      </c>
      <c r="D254" s="126" t="s">
        <v>1143</v>
      </c>
      <c r="E254" s="127" t="s">
        <v>126</v>
      </c>
      <c r="F254" s="128" t="s">
        <v>2364</v>
      </c>
      <c r="G254" s="128" t="s">
        <v>3988</v>
      </c>
      <c r="H254" s="128" t="s">
        <v>3989</v>
      </c>
      <c r="I254" s="128" t="s">
        <v>2360</v>
      </c>
      <c r="J254" s="128" t="s">
        <v>3090</v>
      </c>
    </row>
    <row r="255" spans="1:10" ht="39" customHeight="1" x14ac:dyDescent="0.2">
      <c r="A255" s="128" t="s">
        <v>689</v>
      </c>
      <c r="B255" s="126" t="s">
        <v>119</v>
      </c>
      <c r="C255" s="126" t="s">
        <v>690</v>
      </c>
      <c r="D255" s="126" t="s">
        <v>1484</v>
      </c>
      <c r="E255" s="127" t="s">
        <v>121</v>
      </c>
      <c r="F255" s="128" t="s">
        <v>2372</v>
      </c>
      <c r="G255" s="128" t="s">
        <v>3990</v>
      </c>
      <c r="H255" s="128" t="s">
        <v>3991</v>
      </c>
      <c r="I255" s="128" t="s">
        <v>2360</v>
      </c>
      <c r="J255" s="128" t="s">
        <v>2363</v>
      </c>
    </row>
    <row r="256" spans="1:10" ht="51.95" customHeight="1" x14ac:dyDescent="0.2">
      <c r="A256" s="128" t="s">
        <v>2761</v>
      </c>
      <c r="B256" s="126" t="s">
        <v>119</v>
      </c>
      <c r="C256" s="126" t="s">
        <v>2762</v>
      </c>
      <c r="D256" s="126" t="s">
        <v>1666</v>
      </c>
      <c r="E256" s="127" t="s">
        <v>121</v>
      </c>
      <c r="F256" s="128" t="s">
        <v>2233</v>
      </c>
      <c r="G256" s="128" t="s">
        <v>3992</v>
      </c>
      <c r="H256" s="128" t="s">
        <v>3993</v>
      </c>
      <c r="I256" s="128" t="s">
        <v>2360</v>
      </c>
      <c r="J256" s="128" t="s">
        <v>2365</v>
      </c>
    </row>
    <row r="257" spans="1:10" ht="24" customHeight="1" x14ac:dyDescent="0.2">
      <c r="A257" s="128" t="s">
        <v>654</v>
      </c>
      <c r="B257" s="126" t="s">
        <v>114</v>
      </c>
      <c r="C257" s="126" t="s">
        <v>655</v>
      </c>
      <c r="D257" s="126" t="s">
        <v>1321</v>
      </c>
      <c r="E257" s="127" t="s">
        <v>121</v>
      </c>
      <c r="F257" s="128" t="s">
        <v>2249</v>
      </c>
      <c r="G257" s="128" t="s">
        <v>3892</v>
      </c>
      <c r="H257" s="128" t="s">
        <v>3994</v>
      </c>
      <c r="I257" s="128" t="s">
        <v>2360</v>
      </c>
      <c r="J257" s="128" t="s">
        <v>2367</v>
      </c>
    </row>
    <row r="258" spans="1:10" ht="24" customHeight="1" x14ac:dyDescent="0.2">
      <c r="A258" s="128" t="s">
        <v>767</v>
      </c>
      <c r="B258" s="126" t="s">
        <v>114</v>
      </c>
      <c r="C258" s="126" t="s">
        <v>768</v>
      </c>
      <c r="D258" s="126" t="s">
        <v>1271</v>
      </c>
      <c r="E258" s="127" t="s">
        <v>121</v>
      </c>
      <c r="F258" s="128" t="s">
        <v>2893</v>
      </c>
      <c r="G258" s="128" t="s">
        <v>3995</v>
      </c>
      <c r="H258" s="128" t="s">
        <v>3996</v>
      </c>
      <c r="I258" s="128" t="s">
        <v>2360</v>
      </c>
      <c r="J258" s="128" t="s">
        <v>2369</v>
      </c>
    </row>
    <row r="259" spans="1:10" ht="26.1" customHeight="1" x14ac:dyDescent="0.2">
      <c r="A259" s="128" t="s">
        <v>118</v>
      </c>
      <c r="B259" s="126" t="s">
        <v>119</v>
      </c>
      <c r="C259" s="126" t="s">
        <v>120</v>
      </c>
      <c r="D259" s="126" t="s">
        <v>976</v>
      </c>
      <c r="E259" s="127" t="s">
        <v>121</v>
      </c>
      <c r="F259" s="128" t="s">
        <v>2247</v>
      </c>
      <c r="G259" s="128" t="s">
        <v>2366</v>
      </c>
      <c r="H259" s="128" t="s">
        <v>2366</v>
      </c>
      <c r="I259" s="128" t="s">
        <v>2360</v>
      </c>
      <c r="J259" s="128" t="s">
        <v>4497</v>
      </c>
    </row>
    <row r="260" spans="1:10" ht="24" customHeight="1" x14ac:dyDescent="0.2">
      <c r="A260" s="128" t="s">
        <v>509</v>
      </c>
      <c r="B260" s="126" t="s">
        <v>119</v>
      </c>
      <c r="C260" s="126" t="s">
        <v>510</v>
      </c>
      <c r="D260" s="126" t="s">
        <v>58</v>
      </c>
      <c r="E260" s="127" t="s">
        <v>121</v>
      </c>
      <c r="F260" s="128" t="s">
        <v>2256</v>
      </c>
      <c r="G260" s="128" t="s">
        <v>2370</v>
      </c>
      <c r="H260" s="128" t="s">
        <v>2371</v>
      </c>
      <c r="I260" s="128" t="s">
        <v>2360</v>
      </c>
      <c r="J260" s="128" t="s">
        <v>4498</v>
      </c>
    </row>
    <row r="261" spans="1:10" ht="26.1" customHeight="1" x14ac:dyDescent="0.2">
      <c r="A261" s="128" t="s">
        <v>608</v>
      </c>
      <c r="B261" s="126" t="s">
        <v>114</v>
      </c>
      <c r="C261" s="126" t="s">
        <v>609</v>
      </c>
      <c r="D261" s="126" t="s">
        <v>1321</v>
      </c>
      <c r="E261" s="127" t="s">
        <v>121</v>
      </c>
      <c r="F261" s="128" t="s">
        <v>2299</v>
      </c>
      <c r="G261" s="128" t="s">
        <v>3997</v>
      </c>
      <c r="H261" s="128" t="s">
        <v>3998</v>
      </c>
      <c r="I261" s="128" t="s">
        <v>2360</v>
      </c>
      <c r="J261" s="128" t="s">
        <v>3999</v>
      </c>
    </row>
    <row r="262" spans="1:10" ht="24" customHeight="1" x14ac:dyDescent="0.2">
      <c r="A262" s="128" t="s">
        <v>752</v>
      </c>
      <c r="B262" s="126" t="s">
        <v>114</v>
      </c>
      <c r="C262" s="126" t="s">
        <v>753</v>
      </c>
      <c r="D262" s="126" t="s">
        <v>1271</v>
      </c>
      <c r="E262" s="127" t="s">
        <v>121</v>
      </c>
      <c r="F262" s="128" t="s">
        <v>2895</v>
      </c>
      <c r="G262" s="128" t="s">
        <v>4000</v>
      </c>
      <c r="H262" s="128" t="s">
        <v>4001</v>
      </c>
      <c r="I262" s="128" t="s">
        <v>2360</v>
      </c>
      <c r="J262" s="128" t="s">
        <v>4002</v>
      </c>
    </row>
    <row r="263" spans="1:10" ht="51.95" customHeight="1" x14ac:dyDescent="0.2">
      <c r="A263" s="128" t="s">
        <v>551</v>
      </c>
      <c r="B263" s="126" t="s">
        <v>114</v>
      </c>
      <c r="C263" s="126" t="s">
        <v>552</v>
      </c>
      <c r="D263" s="126" t="s">
        <v>1271</v>
      </c>
      <c r="E263" s="127" t="s">
        <v>126</v>
      </c>
      <c r="F263" s="128" t="s">
        <v>2372</v>
      </c>
      <c r="G263" s="128" t="s">
        <v>4003</v>
      </c>
      <c r="H263" s="128" t="s">
        <v>4004</v>
      </c>
      <c r="I263" s="128" t="s">
        <v>2360</v>
      </c>
      <c r="J263" s="128" t="s">
        <v>2654</v>
      </c>
    </row>
    <row r="264" spans="1:10" ht="51.95" customHeight="1" x14ac:dyDescent="0.2">
      <c r="A264" s="128" t="s">
        <v>645</v>
      </c>
      <c r="B264" s="126" t="s">
        <v>114</v>
      </c>
      <c r="C264" s="126" t="s">
        <v>646</v>
      </c>
      <c r="D264" s="126" t="s">
        <v>1321</v>
      </c>
      <c r="E264" s="127" t="s">
        <v>121</v>
      </c>
      <c r="F264" s="128" t="s">
        <v>2233</v>
      </c>
      <c r="G264" s="128" t="s">
        <v>4005</v>
      </c>
      <c r="H264" s="128" t="s">
        <v>4006</v>
      </c>
      <c r="I264" s="128" t="s">
        <v>2360</v>
      </c>
      <c r="J264" s="128" t="s">
        <v>2655</v>
      </c>
    </row>
    <row r="265" spans="1:10" ht="24" customHeight="1" x14ac:dyDescent="0.2">
      <c r="A265" s="128" t="s">
        <v>648</v>
      </c>
      <c r="B265" s="126" t="s">
        <v>114</v>
      </c>
      <c r="C265" s="126" t="s">
        <v>649</v>
      </c>
      <c r="D265" s="126" t="s">
        <v>1321</v>
      </c>
      <c r="E265" s="127" t="s">
        <v>121</v>
      </c>
      <c r="F265" s="128" t="s">
        <v>2233</v>
      </c>
      <c r="G265" s="128" t="s">
        <v>4005</v>
      </c>
      <c r="H265" s="128" t="s">
        <v>4006</v>
      </c>
      <c r="I265" s="128" t="s">
        <v>2360</v>
      </c>
      <c r="J265" s="128" t="s">
        <v>4499</v>
      </c>
    </row>
    <row r="266" spans="1:10" ht="39" customHeight="1" x14ac:dyDescent="0.2">
      <c r="A266" s="128" t="s">
        <v>729</v>
      </c>
      <c r="B266" s="126" t="s">
        <v>119</v>
      </c>
      <c r="C266" s="126" t="s">
        <v>730</v>
      </c>
      <c r="D266" s="126" t="s">
        <v>1581</v>
      </c>
      <c r="E266" s="127" t="s">
        <v>121</v>
      </c>
      <c r="F266" s="128" t="s">
        <v>2257</v>
      </c>
      <c r="G266" s="128" t="s">
        <v>2374</v>
      </c>
      <c r="H266" s="128" t="s">
        <v>2375</v>
      </c>
      <c r="I266" s="128" t="s">
        <v>2360</v>
      </c>
      <c r="J266" s="128" t="s">
        <v>4007</v>
      </c>
    </row>
    <row r="267" spans="1:10" ht="51.95" customHeight="1" x14ac:dyDescent="0.2">
      <c r="A267" s="128" t="s">
        <v>546</v>
      </c>
      <c r="B267" s="126" t="s">
        <v>119</v>
      </c>
      <c r="C267" s="126" t="s">
        <v>547</v>
      </c>
      <c r="D267" s="126" t="s">
        <v>1400</v>
      </c>
      <c r="E267" s="127" t="s">
        <v>121</v>
      </c>
      <c r="F267" s="128" t="s">
        <v>2257</v>
      </c>
      <c r="G267" s="128" t="s">
        <v>4008</v>
      </c>
      <c r="H267" s="128" t="s">
        <v>4009</v>
      </c>
      <c r="I267" s="128" t="s">
        <v>2360</v>
      </c>
      <c r="J267" s="128" t="s">
        <v>2376</v>
      </c>
    </row>
    <row r="268" spans="1:10" ht="51.95" customHeight="1" x14ac:dyDescent="0.2">
      <c r="A268" s="128" t="s">
        <v>817</v>
      </c>
      <c r="B268" s="126" t="s">
        <v>114</v>
      </c>
      <c r="C268" s="126" t="s">
        <v>818</v>
      </c>
      <c r="D268" s="126" t="s">
        <v>1271</v>
      </c>
      <c r="E268" s="127" t="s">
        <v>121</v>
      </c>
      <c r="F268" s="128" t="s">
        <v>2234</v>
      </c>
      <c r="G268" s="128" t="s">
        <v>4010</v>
      </c>
      <c r="H268" s="128" t="s">
        <v>4011</v>
      </c>
      <c r="I268" s="128" t="s">
        <v>2380</v>
      </c>
      <c r="J268" s="128" t="s">
        <v>3091</v>
      </c>
    </row>
    <row r="269" spans="1:10" ht="26.1" customHeight="1" x14ac:dyDescent="0.2">
      <c r="A269" s="128" t="s">
        <v>3217</v>
      </c>
      <c r="B269" s="126" t="s">
        <v>114</v>
      </c>
      <c r="C269" s="126" t="s">
        <v>3218</v>
      </c>
      <c r="D269" s="126" t="s">
        <v>1271</v>
      </c>
      <c r="E269" s="127" t="s">
        <v>121</v>
      </c>
      <c r="F269" s="128" t="s">
        <v>2249</v>
      </c>
      <c r="G269" s="128" t="s">
        <v>4012</v>
      </c>
      <c r="H269" s="128" t="s">
        <v>4013</v>
      </c>
      <c r="I269" s="128" t="s">
        <v>2380</v>
      </c>
      <c r="J269" s="128" t="s">
        <v>4500</v>
      </c>
    </row>
    <row r="270" spans="1:10" ht="39" customHeight="1" x14ac:dyDescent="0.2">
      <c r="A270" s="128" t="s">
        <v>2751</v>
      </c>
      <c r="B270" s="126" t="s">
        <v>114</v>
      </c>
      <c r="C270" s="126" t="s">
        <v>2752</v>
      </c>
      <c r="D270" s="126" t="s">
        <v>1271</v>
      </c>
      <c r="E270" s="127" t="s">
        <v>121</v>
      </c>
      <c r="F270" s="128" t="s">
        <v>2284</v>
      </c>
      <c r="G270" s="128" t="s">
        <v>4014</v>
      </c>
      <c r="H270" s="128" t="s">
        <v>4015</v>
      </c>
      <c r="I270" s="128" t="s">
        <v>2380</v>
      </c>
      <c r="J270" s="128" t="s">
        <v>2377</v>
      </c>
    </row>
    <row r="271" spans="1:10" ht="51.95" customHeight="1" x14ac:dyDescent="0.2">
      <c r="A271" s="128" t="s">
        <v>793</v>
      </c>
      <c r="B271" s="126" t="s">
        <v>114</v>
      </c>
      <c r="C271" s="126" t="s">
        <v>794</v>
      </c>
      <c r="D271" s="126" t="s">
        <v>1271</v>
      </c>
      <c r="E271" s="127" t="s">
        <v>121</v>
      </c>
      <c r="F271" s="128" t="s">
        <v>2234</v>
      </c>
      <c r="G271" s="128" t="s">
        <v>4016</v>
      </c>
      <c r="H271" s="128" t="s">
        <v>4017</v>
      </c>
      <c r="I271" s="128" t="s">
        <v>2380</v>
      </c>
      <c r="J271" s="128" t="s">
        <v>4018</v>
      </c>
    </row>
    <row r="272" spans="1:10" ht="39" customHeight="1" x14ac:dyDescent="0.2">
      <c r="A272" s="128" t="s">
        <v>450</v>
      </c>
      <c r="B272" s="126" t="s">
        <v>119</v>
      </c>
      <c r="C272" s="126" t="s">
        <v>451</v>
      </c>
      <c r="D272" s="126" t="s">
        <v>1305</v>
      </c>
      <c r="E272" s="127" t="s">
        <v>121</v>
      </c>
      <c r="F272" s="128" t="s">
        <v>2284</v>
      </c>
      <c r="G272" s="128" t="s">
        <v>4019</v>
      </c>
      <c r="H272" s="128" t="s">
        <v>4020</v>
      </c>
      <c r="I272" s="128" t="s">
        <v>2380</v>
      </c>
      <c r="J272" s="128" t="s">
        <v>4501</v>
      </c>
    </row>
    <row r="273" spans="1:10" ht="24" customHeight="1" x14ac:dyDescent="0.2">
      <c r="A273" s="128" t="s">
        <v>790</v>
      </c>
      <c r="B273" s="126" t="s">
        <v>119</v>
      </c>
      <c r="C273" s="126" t="s">
        <v>791</v>
      </c>
      <c r="D273" s="126" t="s">
        <v>1666</v>
      </c>
      <c r="E273" s="127" t="s">
        <v>121</v>
      </c>
      <c r="F273" s="128" t="s">
        <v>2299</v>
      </c>
      <c r="G273" s="128" t="s">
        <v>4021</v>
      </c>
      <c r="H273" s="128" t="s">
        <v>4022</v>
      </c>
      <c r="I273" s="128" t="s">
        <v>2380</v>
      </c>
      <c r="J273" s="128" t="s">
        <v>4023</v>
      </c>
    </row>
    <row r="274" spans="1:10" ht="24" customHeight="1" x14ac:dyDescent="0.2">
      <c r="A274" s="128" t="s">
        <v>2753</v>
      </c>
      <c r="B274" s="126" t="s">
        <v>114</v>
      </c>
      <c r="C274" s="126" t="s">
        <v>2754</v>
      </c>
      <c r="D274" s="126" t="s">
        <v>1271</v>
      </c>
      <c r="E274" s="127" t="s">
        <v>121</v>
      </c>
      <c r="F274" s="128" t="s">
        <v>2249</v>
      </c>
      <c r="G274" s="128" t="s">
        <v>4024</v>
      </c>
      <c r="H274" s="128" t="s">
        <v>4025</v>
      </c>
      <c r="I274" s="128" t="s">
        <v>2380</v>
      </c>
      <c r="J274" s="128" t="s">
        <v>2378</v>
      </c>
    </row>
    <row r="275" spans="1:10" ht="51.95" customHeight="1" x14ac:dyDescent="0.2">
      <c r="A275" s="128" t="s">
        <v>2775</v>
      </c>
      <c r="B275" s="126" t="s">
        <v>114</v>
      </c>
      <c r="C275" s="126" t="s">
        <v>2776</v>
      </c>
      <c r="D275" s="126" t="s">
        <v>1271</v>
      </c>
      <c r="E275" s="127" t="s">
        <v>121</v>
      </c>
      <c r="F275" s="128" t="s">
        <v>2234</v>
      </c>
      <c r="G275" s="128" t="s">
        <v>4026</v>
      </c>
      <c r="H275" s="128" t="s">
        <v>4027</v>
      </c>
      <c r="I275" s="128" t="s">
        <v>2380</v>
      </c>
      <c r="J275" s="128" t="s">
        <v>4502</v>
      </c>
    </row>
    <row r="276" spans="1:10" ht="24" customHeight="1" x14ac:dyDescent="0.2">
      <c r="A276" s="128" t="s">
        <v>834</v>
      </c>
      <c r="B276" s="126" t="s">
        <v>119</v>
      </c>
      <c r="C276" s="126" t="s">
        <v>835</v>
      </c>
      <c r="D276" s="126" t="s">
        <v>1705</v>
      </c>
      <c r="E276" s="127" t="s">
        <v>121</v>
      </c>
      <c r="F276" s="128" t="s">
        <v>2247</v>
      </c>
      <c r="G276" s="128" t="s">
        <v>4028</v>
      </c>
      <c r="H276" s="128" t="s">
        <v>4028</v>
      </c>
      <c r="I276" s="128" t="s">
        <v>2380</v>
      </c>
      <c r="J276" s="128" t="s">
        <v>2379</v>
      </c>
    </row>
    <row r="277" spans="1:10" ht="39" customHeight="1" x14ac:dyDescent="0.2">
      <c r="A277" s="128" t="s">
        <v>590</v>
      </c>
      <c r="B277" s="126" t="s">
        <v>114</v>
      </c>
      <c r="C277" s="126" t="s">
        <v>591</v>
      </c>
      <c r="D277" s="126" t="s">
        <v>1321</v>
      </c>
      <c r="E277" s="127" t="s">
        <v>121</v>
      </c>
      <c r="F277" s="128" t="s">
        <v>2337</v>
      </c>
      <c r="G277" s="128" t="s">
        <v>4029</v>
      </c>
      <c r="H277" s="128" t="s">
        <v>4030</v>
      </c>
      <c r="I277" s="128" t="s">
        <v>2380</v>
      </c>
      <c r="J277" s="128" t="s">
        <v>3092</v>
      </c>
    </row>
    <row r="278" spans="1:10" ht="51.95" customHeight="1" x14ac:dyDescent="0.2">
      <c r="A278" s="128" t="s">
        <v>3236</v>
      </c>
      <c r="B278" s="126" t="s">
        <v>132</v>
      </c>
      <c r="C278" s="126" t="s">
        <v>3237</v>
      </c>
      <c r="D278" s="126" t="s">
        <v>1271</v>
      </c>
      <c r="E278" s="127" t="s">
        <v>121</v>
      </c>
      <c r="F278" s="128" t="s">
        <v>2247</v>
      </c>
      <c r="G278" s="128" t="s">
        <v>4031</v>
      </c>
      <c r="H278" s="128" t="s">
        <v>4031</v>
      </c>
      <c r="I278" s="128" t="s">
        <v>2380</v>
      </c>
      <c r="J278" s="128" t="s">
        <v>2381</v>
      </c>
    </row>
    <row r="279" spans="1:10" ht="24" customHeight="1" x14ac:dyDescent="0.2">
      <c r="A279" s="128" t="s">
        <v>651</v>
      </c>
      <c r="B279" s="126" t="s">
        <v>114</v>
      </c>
      <c r="C279" s="126" t="s">
        <v>652</v>
      </c>
      <c r="D279" s="126" t="s">
        <v>1321</v>
      </c>
      <c r="E279" s="127" t="s">
        <v>121</v>
      </c>
      <c r="F279" s="128" t="s">
        <v>2249</v>
      </c>
      <c r="G279" s="128" t="s">
        <v>4032</v>
      </c>
      <c r="H279" s="128" t="s">
        <v>4033</v>
      </c>
      <c r="I279" s="128" t="s">
        <v>2380</v>
      </c>
      <c r="J279" s="128" t="s">
        <v>4034</v>
      </c>
    </row>
    <row r="280" spans="1:10" ht="39" customHeight="1" x14ac:dyDescent="0.2">
      <c r="A280" s="128" t="s">
        <v>163</v>
      </c>
      <c r="B280" s="126" t="s">
        <v>119</v>
      </c>
      <c r="C280" s="126" t="s">
        <v>164</v>
      </c>
      <c r="D280" s="126" t="s">
        <v>1024</v>
      </c>
      <c r="E280" s="127" t="s">
        <v>126</v>
      </c>
      <c r="F280" s="128" t="s">
        <v>2382</v>
      </c>
      <c r="G280" s="128" t="s">
        <v>2383</v>
      </c>
      <c r="H280" s="128" t="s">
        <v>2384</v>
      </c>
      <c r="I280" s="128" t="s">
        <v>2380</v>
      </c>
      <c r="J280" s="128" t="s">
        <v>2657</v>
      </c>
    </row>
    <row r="281" spans="1:10" ht="26.1" customHeight="1" x14ac:dyDescent="0.2">
      <c r="A281" s="128" t="s">
        <v>235</v>
      </c>
      <c r="B281" s="126" t="s">
        <v>114</v>
      </c>
      <c r="C281" s="126" t="s">
        <v>236</v>
      </c>
      <c r="D281" s="126" t="s">
        <v>1108</v>
      </c>
      <c r="E281" s="127" t="s">
        <v>116</v>
      </c>
      <c r="F281" s="128" t="s">
        <v>2869</v>
      </c>
      <c r="G281" s="128" t="s">
        <v>4035</v>
      </c>
      <c r="H281" s="128" t="s">
        <v>4036</v>
      </c>
      <c r="I281" s="128" t="s">
        <v>2380</v>
      </c>
      <c r="J281" s="128" t="s">
        <v>4503</v>
      </c>
    </row>
    <row r="282" spans="1:10" ht="26.1" customHeight="1" x14ac:dyDescent="0.2">
      <c r="A282" s="128" t="s">
        <v>614</v>
      </c>
      <c r="B282" s="126" t="s">
        <v>114</v>
      </c>
      <c r="C282" s="126" t="s">
        <v>615</v>
      </c>
      <c r="D282" s="126" t="s">
        <v>1321</v>
      </c>
      <c r="E282" s="127" t="s">
        <v>121</v>
      </c>
      <c r="F282" s="128" t="s">
        <v>2249</v>
      </c>
      <c r="G282" s="128" t="s">
        <v>4037</v>
      </c>
      <c r="H282" s="128" t="s">
        <v>4038</v>
      </c>
      <c r="I282" s="128" t="s">
        <v>2380</v>
      </c>
      <c r="J282" s="128" t="s">
        <v>2385</v>
      </c>
    </row>
    <row r="283" spans="1:10" ht="39" customHeight="1" x14ac:dyDescent="0.2">
      <c r="A283" s="128" t="s">
        <v>3168</v>
      </c>
      <c r="B283" s="126" t="s">
        <v>114</v>
      </c>
      <c r="C283" s="126" t="s">
        <v>3169</v>
      </c>
      <c r="D283" s="126" t="s">
        <v>1271</v>
      </c>
      <c r="E283" s="127" t="s">
        <v>121</v>
      </c>
      <c r="F283" s="128" t="s">
        <v>2247</v>
      </c>
      <c r="G283" s="128" t="s">
        <v>4039</v>
      </c>
      <c r="H283" s="128" t="s">
        <v>4039</v>
      </c>
      <c r="I283" s="128" t="s">
        <v>2380</v>
      </c>
      <c r="J283" s="128" t="s">
        <v>3093</v>
      </c>
    </row>
    <row r="284" spans="1:10" ht="39" customHeight="1" x14ac:dyDescent="0.2">
      <c r="A284" s="128" t="s">
        <v>2765</v>
      </c>
      <c r="B284" s="126" t="s">
        <v>114</v>
      </c>
      <c r="C284" s="126" t="s">
        <v>2766</v>
      </c>
      <c r="D284" s="126" t="s">
        <v>1271</v>
      </c>
      <c r="E284" s="127" t="s">
        <v>121</v>
      </c>
      <c r="F284" s="128" t="s">
        <v>2256</v>
      </c>
      <c r="G284" s="128" t="s">
        <v>4040</v>
      </c>
      <c r="H284" s="128" t="s">
        <v>4041</v>
      </c>
      <c r="I284" s="128" t="s">
        <v>2380</v>
      </c>
      <c r="J284" s="128" t="s">
        <v>4042</v>
      </c>
    </row>
    <row r="285" spans="1:10" ht="51.95" customHeight="1" x14ac:dyDescent="0.2">
      <c r="A285" s="128" t="s">
        <v>453</v>
      </c>
      <c r="B285" s="126" t="s">
        <v>119</v>
      </c>
      <c r="C285" s="126" t="s">
        <v>454</v>
      </c>
      <c r="D285" s="126" t="s">
        <v>1305</v>
      </c>
      <c r="E285" s="127" t="s">
        <v>121</v>
      </c>
      <c r="F285" s="128" t="s">
        <v>2299</v>
      </c>
      <c r="G285" s="128" t="s">
        <v>4043</v>
      </c>
      <c r="H285" s="128" t="s">
        <v>4044</v>
      </c>
      <c r="I285" s="128" t="s">
        <v>2380</v>
      </c>
      <c r="J285" s="128" t="s">
        <v>2658</v>
      </c>
    </row>
    <row r="286" spans="1:10" ht="26.1" customHeight="1" x14ac:dyDescent="0.2">
      <c r="A286" s="128" t="s">
        <v>560</v>
      </c>
      <c r="B286" s="126" t="s">
        <v>119</v>
      </c>
      <c r="C286" s="126" t="s">
        <v>561</v>
      </c>
      <c r="D286" s="126" t="s">
        <v>1455</v>
      </c>
      <c r="E286" s="127" t="s">
        <v>126</v>
      </c>
      <c r="F286" s="128" t="s">
        <v>2240</v>
      </c>
      <c r="G286" s="128" t="s">
        <v>2387</v>
      </c>
      <c r="H286" s="128" t="s">
        <v>2388</v>
      </c>
      <c r="I286" s="128" t="s">
        <v>2380</v>
      </c>
      <c r="J286" s="128" t="s">
        <v>2386</v>
      </c>
    </row>
    <row r="287" spans="1:10" ht="51.95" customHeight="1" x14ac:dyDescent="0.2">
      <c r="A287" s="128" t="s">
        <v>776</v>
      </c>
      <c r="B287" s="126" t="s">
        <v>114</v>
      </c>
      <c r="C287" s="126" t="s">
        <v>777</v>
      </c>
      <c r="D287" s="126" t="s">
        <v>1271</v>
      </c>
      <c r="E287" s="127" t="s">
        <v>121</v>
      </c>
      <c r="F287" s="128" t="s">
        <v>2299</v>
      </c>
      <c r="G287" s="128" t="s">
        <v>2661</v>
      </c>
      <c r="H287" s="128" t="s">
        <v>4045</v>
      </c>
      <c r="I287" s="128" t="s">
        <v>2380</v>
      </c>
      <c r="J287" s="128" t="s">
        <v>2389</v>
      </c>
    </row>
    <row r="288" spans="1:10" ht="39" customHeight="1" x14ac:dyDescent="0.2">
      <c r="A288" s="128" t="s">
        <v>599</v>
      </c>
      <c r="B288" s="126" t="s">
        <v>119</v>
      </c>
      <c r="C288" s="126" t="s">
        <v>600</v>
      </c>
      <c r="D288" s="126" t="s">
        <v>1492</v>
      </c>
      <c r="E288" s="127" t="s">
        <v>121</v>
      </c>
      <c r="F288" s="128" t="s">
        <v>2256</v>
      </c>
      <c r="G288" s="128" t="s">
        <v>4046</v>
      </c>
      <c r="H288" s="128" t="s">
        <v>4047</v>
      </c>
      <c r="I288" s="128" t="s">
        <v>2380</v>
      </c>
      <c r="J288" s="128" t="s">
        <v>2390</v>
      </c>
    </row>
    <row r="289" spans="1:10" ht="51.95" customHeight="1" x14ac:dyDescent="0.2">
      <c r="A289" s="128" t="s">
        <v>2808</v>
      </c>
      <c r="B289" s="126" t="s">
        <v>114</v>
      </c>
      <c r="C289" s="126" t="s">
        <v>2809</v>
      </c>
      <c r="D289" s="126" t="s">
        <v>1271</v>
      </c>
      <c r="E289" s="127" t="s">
        <v>121</v>
      </c>
      <c r="F289" s="128" t="s">
        <v>2249</v>
      </c>
      <c r="G289" s="128" t="s">
        <v>3669</v>
      </c>
      <c r="H289" s="128" t="s">
        <v>4048</v>
      </c>
      <c r="I289" s="128" t="s">
        <v>2380</v>
      </c>
      <c r="J289" s="128" t="s">
        <v>2391</v>
      </c>
    </row>
    <row r="290" spans="1:10" ht="39" customHeight="1" x14ac:dyDescent="0.2">
      <c r="A290" s="128" t="s">
        <v>2781</v>
      </c>
      <c r="B290" s="126" t="s">
        <v>114</v>
      </c>
      <c r="C290" s="126" t="s">
        <v>2782</v>
      </c>
      <c r="D290" s="126" t="s">
        <v>1271</v>
      </c>
      <c r="E290" s="127" t="s">
        <v>121</v>
      </c>
      <c r="F290" s="128" t="s">
        <v>2257</v>
      </c>
      <c r="G290" s="128" t="s">
        <v>4049</v>
      </c>
      <c r="H290" s="128" t="s">
        <v>4050</v>
      </c>
      <c r="I290" s="128" t="s">
        <v>2380</v>
      </c>
      <c r="J290" s="128" t="s">
        <v>2391</v>
      </c>
    </row>
    <row r="291" spans="1:10" ht="26.1" customHeight="1" x14ac:dyDescent="0.2">
      <c r="A291" s="128" t="s">
        <v>2771</v>
      </c>
      <c r="B291" s="126" t="s">
        <v>119</v>
      </c>
      <c r="C291" s="126" t="s">
        <v>2772</v>
      </c>
      <c r="D291" s="126" t="s">
        <v>1666</v>
      </c>
      <c r="E291" s="127" t="s">
        <v>121</v>
      </c>
      <c r="F291" s="128" t="s">
        <v>2299</v>
      </c>
      <c r="G291" s="128" t="s">
        <v>4051</v>
      </c>
      <c r="H291" s="128" t="s">
        <v>4052</v>
      </c>
      <c r="I291" s="128" t="s">
        <v>2380</v>
      </c>
      <c r="J291" s="128" t="s">
        <v>3094</v>
      </c>
    </row>
    <row r="292" spans="1:10" ht="39" customHeight="1" x14ac:dyDescent="0.2">
      <c r="A292" s="128" t="s">
        <v>2749</v>
      </c>
      <c r="B292" s="126" t="s">
        <v>114</v>
      </c>
      <c r="C292" s="126" t="s">
        <v>2750</v>
      </c>
      <c r="D292" s="126" t="s">
        <v>1271</v>
      </c>
      <c r="E292" s="127" t="s">
        <v>121</v>
      </c>
      <c r="F292" s="128" t="s">
        <v>2893</v>
      </c>
      <c r="G292" s="128" t="s">
        <v>2364</v>
      </c>
      <c r="H292" s="128" t="s">
        <v>4053</v>
      </c>
      <c r="I292" s="128" t="s">
        <v>2380</v>
      </c>
      <c r="J292" s="128" t="s">
        <v>2392</v>
      </c>
    </row>
    <row r="293" spans="1:10" ht="51.95" customHeight="1" x14ac:dyDescent="0.2">
      <c r="A293" s="128" t="s">
        <v>2767</v>
      </c>
      <c r="B293" s="126" t="s">
        <v>119</v>
      </c>
      <c r="C293" s="126" t="s">
        <v>2768</v>
      </c>
      <c r="D293" s="126" t="s">
        <v>1666</v>
      </c>
      <c r="E293" s="127" t="s">
        <v>121</v>
      </c>
      <c r="F293" s="128" t="s">
        <v>2249</v>
      </c>
      <c r="G293" s="128" t="s">
        <v>4054</v>
      </c>
      <c r="H293" s="128" t="s">
        <v>4055</v>
      </c>
      <c r="I293" s="128" t="s">
        <v>2380</v>
      </c>
      <c r="J293" s="128" t="s">
        <v>2393</v>
      </c>
    </row>
    <row r="294" spans="1:10" ht="51.95" customHeight="1" x14ac:dyDescent="0.2">
      <c r="A294" s="128" t="s">
        <v>2796</v>
      </c>
      <c r="B294" s="126" t="s">
        <v>114</v>
      </c>
      <c r="C294" s="126" t="s">
        <v>2797</v>
      </c>
      <c r="D294" s="126" t="s">
        <v>1271</v>
      </c>
      <c r="E294" s="127" t="s">
        <v>121</v>
      </c>
      <c r="F294" s="128" t="s">
        <v>2256</v>
      </c>
      <c r="G294" s="128" t="s">
        <v>4056</v>
      </c>
      <c r="H294" s="128" t="s">
        <v>4057</v>
      </c>
      <c r="I294" s="128" t="s">
        <v>2380</v>
      </c>
      <c r="J294" s="128" t="s">
        <v>2394</v>
      </c>
    </row>
    <row r="295" spans="1:10" ht="39" customHeight="1" x14ac:dyDescent="0.2">
      <c r="A295" s="128" t="s">
        <v>2777</v>
      </c>
      <c r="B295" s="126" t="s">
        <v>114</v>
      </c>
      <c r="C295" s="126" t="s">
        <v>2778</v>
      </c>
      <c r="D295" s="126" t="s">
        <v>1271</v>
      </c>
      <c r="E295" s="127" t="s">
        <v>121</v>
      </c>
      <c r="F295" s="128" t="s">
        <v>2249</v>
      </c>
      <c r="G295" s="128" t="s">
        <v>4058</v>
      </c>
      <c r="H295" s="128" t="s">
        <v>4059</v>
      </c>
      <c r="I295" s="128" t="s">
        <v>2380</v>
      </c>
      <c r="J295" s="128" t="s">
        <v>2394</v>
      </c>
    </row>
    <row r="296" spans="1:10" ht="39" customHeight="1" x14ac:dyDescent="0.2">
      <c r="A296" s="128" t="s">
        <v>2769</v>
      </c>
      <c r="B296" s="126" t="s">
        <v>119</v>
      </c>
      <c r="C296" s="126" t="s">
        <v>2770</v>
      </c>
      <c r="D296" s="126" t="s">
        <v>1666</v>
      </c>
      <c r="E296" s="127" t="s">
        <v>121</v>
      </c>
      <c r="F296" s="128" t="s">
        <v>2275</v>
      </c>
      <c r="G296" s="128" t="s">
        <v>4060</v>
      </c>
      <c r="H296" s="128" t="s">
        <v>4061</v>
      </c>
      <c r="I296" s="128" t="s">
        <v>2380</v>
      </c>
      <c r="J296" s="128" t="s">
        <v>2395</v>
      </c>
    </row>
    <row r="297" spans="1:10" ht="26.1" customHeight="1" x14ac:dyDescent="0.2">
      <c r="A297" s="128" t="s">
        <v>636</v>
      </c>
      <c r="B297" s="126" t="s">
        <v>114</v>
      </c>
      <c r="C297" s="126" t="s">
        <v>637</v>
      </c>
      <c r="D297" s="126" t="s">
        <v>1321</v>
      </c>
      <c r="E297" s="127" t="s">
        <v>121</v>
      </c>
      <c r="F297" s="128" t="s">
        <v>2275</v>
      </c>
      <c r="G297" s="128" t="s">
        <v>4062</v>
      </c>
      <c r="H297" s="128" t="s">
        <v>4063</v>
      </c>
      <c r="I297" s="128" t="s">
        <v>2380</v>
      </c>
      <c r="J297" s="128" t="s">
        <v>2396</v>
      </c>
    </row>
    <row r="298" spans="1:10" ht="38.25" x14ac:dyDescent="0.2">
      <c r="A298" s="128" t="s">
        <v>3253</v>
      </c>
      <c r="B298" s="126" t="s">
        <v>114</v>
      </c>
      <c r="C298" s="126" t="s">
        <v>3254</v>
      </c>
      <c r="D298" s="126" t="s">
        <v>1271</v>
      </c>
      <c r="E298" s="127" t="s">
        <v>121</v>
      </c>
      <c r="F298" s="128" t="s">
        <v>2299</v>
      </c>
      <c r="G298" s="128" t="s">
        <v>4064</v>
      </c>
      <c r="H298" s="128" t="s">
        <v>4065</v>
      </c>
      <c r="I298" s="128" t="s">
        <v>2380</v>
      </c>
      <c r="J298" s="128" t="s">
        <v>2396</v>
      </c>
    </row>
    <row r="299" spans="1:10" ht="14.25" customHeight="1" x14ac:dyDescent="0.2">
      <c r="A299" s="128" t="s">
        <v>774</v>
      </c>
      <c r="B299" s="126" t="s">
        <v>114</v>
      </c>
      <c r="C299" s="126" t="s">
        <v>775</v>
      </c>
      <c r="D299" s="126" t="s">
        <v>1271</v>
      </c>
      <c r="E299" s="127" t="s">
        <v>121</v>
      </c>
      <c r="F299" s="128" t="s">
        <v>2234</v>
      </c>
      <c r="G299" s="128" t="s">
        <v>4066</v>
      </c>
      <c r="H299" s="128" t="s">
        <v>4067</v>
      </c>
      <c r="I299" s="128" t="s">
        <v>2380</v>
      </c>
      <c r="J299" s="128" t="s">
        <v>2397</v>
      </c>
    </row>
    <row r="300" spans="1:10" ht="14.25" customHeight="1" x14ac:dyDescent="0.2">
      <c r="A300" s="128" t="s">
        <v>770</v>
      </c>
      <c r="B300" s="126" t="s">
        <v>114</v>
      </c>
      <c r="C300" s="126" t="s">
        <v>771</v>
      </c>
      <c r="D300" s="126" t="s">
        <v>1271</v>
      </c>
      <c r="E300" s="127" t="s">
        <v>121</v>
      </c>
      <c r="F300" s="128" t="s">
        <v>2234</v>
      </c>
      <c r="G300" s="128" t="s">
        <v>4068</v>
      </c>
      <c r="H300" s="128" t="s">
        <v>3854</v>
      </c>
      <c r="I300" s="128" t="s">
        <v>2380</v>
      </c>
      <c r="J300" s="128" t="s">
        <v>2397</v>
      </c>
    </row>
    <row r="301" spans="1:10" ht="51" x14ac:dyDescent="0.2">
      <c r="A301" s="128" t="s">
        <v>462</v>
      </c>
      <c r="B301" s="126" t="s">
        <v>132</v>
      </c>
      <c r="C301" s="126" t="s">
        <v>463</v>
      </c>
      <c r="D301" s="126" t="s">
        <v>1310</v>
      </c>
      <c r="E301" s="127" t="s">
        <v>121</v>
      </c>
      <c r="F301" s="128" t="s">
        <v>2247</v>
      </c>
      <c r="G301" s="128" t="s">
        <v>2659</v>
      </c>
      <c r="H301" s="128" t="s">
        <v>2659</v>
      </c>
      <c r="I301" s="128" t="s">
        <v>2380</v>
      </c>
      <c r="J301" s="128" t="s">
        <v>2398</v>
      </c>
    </row>
    <row r="302" spans="1:10" ht="38.25" x14ac:dyDescent="0.2">
      <c r="A302" s="128" t="s">
        <v>2804</v>
      </c>
      <c r="B302" s="126" t="s">
        <v>114</v>
      </c>
      <c r="C302" s="126" t="s">
        <v>2805</v>
      </c>
      <c r="D302" s="126" t="s">
        <v>1271</v>
      </c>
      <c r="E302" s="127" t="s">
        <v>121</v>
      </c>
      <c r="F302" s="128" t="s">
        <v>2275</v>
      </c>
      <c r="G302" s="128" t="s">
        <v>4069</v>
      </c>
      <c r="H302" s="128" t="s">
        <v>3777</v>
      </c>
      <c r="I302" s="128" t="s">
        <v>2380</v>
      </c>
      <c r="J302" s="128" t="s">
        <v>2399</v>
      </c>
    </row>
    <row r="303" spans="1:10" ht="38.25" x14ac:dyDescent="0.2">
      <c r="A303" s="128" t="s">
        <v>3223</v>
      </c>
      <c r="B303" s="126" t="s">
        <v>114</v>
      </c>
      <c r="C303" s="126" t="s">
        <v>3224</v>
      </c>
      <c r="D303" s="126" t="s">
        <v>1271</v>
      </c>
      <c r="E303" s="127" t="s">
        <v>121</v>
      </c>
      <c r="F303" s="128" t="s">
        <v>2299</v>
      </c>
      <c r="G303" s="128" t="s">
        <v>4070</v>
      </c>
      <c r="H303" s="128" t="s">
        <v>4071</v>
      </c>
      <c r="I303" s="128" t="s">
        <v>2380</v>
      </c>
      <c r="J303" s="128" t="s">
        <v>2399</v>
      </c>
    </row>
    <row r="304" spans="1:10" x14ac:dyDescent="0.2">
      <c r="A304" s="128" t="s">
        <v>3200</v>
      </c>
      <c r="B304" s="126" t="s">
        <v>119</v>
      </c>
      <c r="C304" s="126" t="s">
        <v>3201</v>
      </c>
      <c r="D304" s="126" t="s">
        <v>1024</v>
      </c>
      <c r="E304" s="127" t="s">
        <v>116</v>
      </c>
      <c r="F304" s="128" t="s">
        <v>2247</v>
      </c>
      <c r="G304" s="128" t="s">
        <v>4072</v>
      </c>
      <c r="H304" s="128" t="s">
        <v>4072</v>
      </c>
      <c r="I304" s="128" t="s">
        <v>2380</v>
      </c>
      <c r="J304" s="128" t="s">
        <v>2400</v>
      </c>
    </row>
    <row r="305" spans="1:10" ht="51" x14ac:dyDescent="0.2">
      <c r="A305" s="128" t="s">
        <v>465</v>
      </c>
      <c r="B305" s="126" t="s">
        <v>132</v>
      </c>
      <c r="C305" s="126" t="s">
        <v>466</v>
      </c>
      <c r="D305" s="126" t="s">
        <v>1310</v>
      </c>
      <c r="E305" s="127" t="s">
        <v>121</v>
      </c>
      <c r="F305" s="128" t="s">
        <v>2247</v>
      </c>
      <c r="G305" s="128" t="s">
        <v>2660</v>
      </c>
      <c r="H305" s="128" t="s">
        <v>2660</v>
      </c>
      <c r="I305" s="128" t="s">
        <v>2405</v>
      </c>
      <c r="J305" s="128" t="s">
        <v>2400</v>
      </c>
    </row>
    <row r="306" spans="1:10" ht="25.5" x14ac:dyDescent="0.2">
      <c r="A306" s="128" t="s">
        <v>3228</v>
      </c>
      <c r="B306" s="126" t="s">
        <v>114</v>
      </c>
      <c r="C306" s="126" t="s">
        <v>3229</v>
      </c>
      <c r="D306" s="126" t="s">
        <v>1271</v>
      </c>
      <c r="E306" s="127" t="s">
        <v>121</v>
      </c>
      <c r="F306" s="128" t="s">
        <v>2256</v>
      </c>
      <c r="G306" s="128" t="s">
        <v>4073</v>
      </c>
      <c r="H306" s="128" t="s">
        <v>4074</v>
      </c>
      <c r="I306" s="128" t="s">
        <v>2405</v>
      </c>
      <c r="J306" s="128" t="s">
        <v>2401</v>
      </c>
    </row>
    <row r="307" spans="1:10" ht="38.25" x14ac:dyDescent="0.2">
      <c r="A307" s="128" t="s">
        <v>2802</v>
      </c>
      <c r="B307" s="126" t="s">
        <v>114</v>
      </c>
      <c r="C307" s="126" t="s">
        <v>2803</v>
      </c>
      <c r="D307" s="126" t="s">
        <v>1271</v>
      </c>
      <c r="E307" s="127" t="s">
        <v>121</v>
      </c>
      <c r="F307" s="128" t="s">
        <v>2275</v>
      </c>
      <c r="G307" s="128" t="s">
        <v>2641</v>
      </c>
      <c r="H307" s="128" t="s">
        <v>4075</v>
      </c>
      <c r="I307" s="128" t="s">
        <v>2405</v>
      </c>
      <c r="J307" s="128" t="s">
        <v>2401</v>
      </c>
    </row>
    <row r="308" spans="1:10" ht="38.25" x14ac:dyDescent="0.2">
      <c r="A308" s="128" t="s">
        <v>2779</v>
      </c>
      <c r="B308" s="126" t="s">
        <v>114</v>
      </c>
      <c r="C308" s="126" t="s">
        <v>2780</v>
      </c>
      <c r="D308" s="126" t="s">
        <v>1271</v>
      </c>
      <c r="E308" s="127" t="s">
        <v>121</v>
      </c>
      <c r="F308" s="128" t="s">
        <v>2234</v>
      </c>
      <c r="G308" s="128" t="s">
        <v>4076</v>
      </c>
      <c r="H308" s="128" t="s">
        <v>4077</v>
      </c>
      <c r="I308" s="128" t="s">
        <v>2405</v>
      </c>
      <c r="J308" s="128" t="s">
        <v>2402</v>
      </c>
    </row>
    <row r="309" spans="1:10" ht="38.25" x14ac:dyDescent="0.2">
      <c r="A309" s="128" t="s">
        <v>3234</v>
      </c>
      <c r="B309" s="126" t="s">
        <v>114</v>
      </c>
      <c r="C309" s="126" t="s">
        <v>3235</v>
      </c>
      <c r="D309" s="126" t="s">
        <v>1271</v>
      </c>
      <c r="E309" s="127" t="s">
        <v>121</v>
      </c>
      <c r="F309" s="128" t="s">
        <v>2247</v>
      </c>
      <c r="G309" s="128" t="s">
        <v>4078</v>
      </c>
      <c r="H309" s="128" t="s">
        <v>4078</v>
      </c>
      <c r="I309" s="128" t="s">
        <v>2405</v>
      </c>
      <c r="J309" s="128" t="s">
        <v>2402</v>
      </c>
    </row>
    <row r="310" spans="1:10" ht="38.25" x14ac:dyDescent="0.2">
      <c r="A310" s="128" t="s">
        <v>2763</v>
      </c>
      <c r="B310" s="126" t="s">
        <v>114</v>
      </c>
      <c r="C310" s="126" t="s">
        <v>2764</v>
      </c>
      <c r="D310" s="126" t="s">
        <v>1271</v>
      </c>
      <c r="E310" s="127" t="s">
        <v>121</v>
      </c>
      <c r="F310" s="128" t="s">
        <v>2247</v>
      </c>
      <c r="G310" s="128" t="s">
        <v>4079</v>
      </c>
      <c r="H310" s="128" t="s">
        <v>4079</v>
      </c>
      <c r="I310" s="128" t="s">
        <v>2405</v>
      </c>
      <c r="J310" s="128" t="s">
        <v>2402</v>
      </c>
    </row>
    <row r="311" spans="1:10" x14ac:dyDescent="0.2">
      <c r="A311" s="128" t="s">
        <v>930</v>
      </c>
      <c r="B311" s="126" t="s">
        <v>119</v>
      </c>
      <c r="C311" s="126" t="s">
        <v>931</v>
      </c>
      <c r="D311" s="126" t="s">
        <v>1282</v>
      </c>
      <c r="E311" s="127" t="s">
        <v>121</v>
      </c>
      <c r="F311" s="128" t="s">
        <v>2247</v>
      </c>
      <c r="G311" s="128" t="s">
        <v>4080</v>
      </c>
      <c r="H311" s="128" t="s">
        <v>4080</v>
      </c>
      <c r="I311" s="128" t="s">
        <v>2405</v>
      </c>
      <c r="J311" s="128" t="s">
        <v>2403</v>
      </c>
    </row>
    <row r="312" spans="1:10" ht="38.25" x14ac:dyDescent="0.2">
      <c r="A312" s="128" t="s">
        <v>611</v>
      </c>
      <c r="B312" s="126" t="s">
        <v>114</v>
      </c>
      <c r="C312" s="126" t="s">
        <v>612</v>
      </c>
      <c r="D312" s="126" t="s">
        <v>1321</v>
      </c>
      <c r="E312" s="127" t="s">
        <v>121</v>
      </c>
      <c r="F312" s="128" t="s">
        <v>2247</v>
      </c>
      <c r="G312" s="128" t="s">
        <v>4081</v>
      </c>
      <c r="H312" s="128" t="s">
        <v>4081</v>
      </c>
      <c r="I312" s="128" t="s">
        <v>2405</v>
      </c>
      <c r="J312" s="128" t="s">
        <v>2403</v>
      </c>
    </row>
    <row r="313" spans="1:10" ht="38.25" x14ac:dyDescent="0.2">
      <c r="A313" s="128" t="s">
        <v>2806</v>
      </c>
      <c r="B313" s="126" t="s">
        <v>114</v>
      </c>
      <c r="C313" s="126" t="s">
        <v>2807</v>
      </c>
      <c r="D313" s="126" t="s">
        <v>1271</v>
      </c>
      <c r="E313" s="127" t="s">
        <v>126</v>
      </c>
      <c r="F313" s="128" t="s">
        <v>2642</v>
      </c>
      <c r="G313" s="128" t="s">
        <v>3613</v>
      </c>
      <c r="H313" s="128" t="s">
        <v>4082</v>
      </c>
      <c r="I313" s="128" t="s">
        <v>2405</v>
      </c>
      <c r="J313" s="128" t="s">
        <v>2404</v>
      </c>
    </row>
    <row r="314" spans="1:10" ht="25.5" x14ac:dyDescent="0.2">
      <c r="A314" s="128" t="s">
        <v>2691</v>
      </c>
      <c r="B314" s="126" t="s">
        <v>132</v>
      </c>
      <c r="C314" s="126" t="s">
        <v>2692</v>
      </c>
      <c r="D314" s="126" t="s">
        <v>1108</v>
      </c>
      <c r="E314" s="127" t="s">
        <v>126</v>
      </c>
      <c r="F314" s="128" t="s">
        <v>2234</v>
      </c>
      <c r="G314" s="128" t="s">
        <v>3857</v>
      </c>
      <c r="H314" s="128" t="s">
        <v>4083</v>
      </c>
      <c r="I314" s="128" t="s">
        <v>2405</v>
      </c>
      <c r="J314" s="128" t="s">
        <v>2404</v>
      </c>
    </row>
    <row r="315" spans="1:10" ht="25.5" x14ac:dyDescent="0.2">
      <c r="A315" s="128" t="s">
        <v>459</v>
      </c>
      <c r="B315" s="126" t="s">
        <v>119</v>
      </c>
      <c r="C315" s="126" t="s">
        <v>460</v>
      </c>
      <c r="D315" s="126" t="s">
        <v>1305</v>
      </c>
      <c r="E315" s="127" t="s">
        <v>121</v>
      </c>
      <c r="F315" s="128" t="s">
        <v>2256</v>
      </c>
      <c r="G315" s="128" t="s">
        <v>4084</v>
      </c>
      <c r="H315" s="128" t="s">
        <v>4085</v>
      </c>
      <c r="I315" s="128" t="s">
        <v>2405</v>
      </c>
      <c r="J315" s="128" t="s">
        <v>2404</v>
      </c>
    </row>
    <row r="316" spans="1:10" x14ac:dyDescent="0.2">
      <c r="A316" s="128" t="s">
        <v>3211</v>
      </c>
      <c r="B316" s="126" t="s">
        <v>119</v>
      </c>
      <c r="C316" s="126" t="s">
        <v>3212</v>
      </c>
      <c r="D316" s="126">
        <v>79</v>
      </c>
      <c r="E316" s="127" t="s">
        <v>121</v>
      </c>
      <c r="F316" s="128" t="s">
        <v>2247</v>
      </c>
      <c r="G316" s="128" t="s">
        <v>4086</v>
      </c>
      <c r="H316" s="128" t="s">
        <v>4086</v>
      </c>
      <c r="I316" s="128" t="s">
        <v>2405</v>
      </c>
      <c r="J316" s="128" t="s">
        <v>2406</v>
      </c>
    </row>
    <row r="317" spans="1:10" ht="38.25" x14ac:dyDescent="0.2">
      <c r="A317" s="128" t="s">
        <v>3225</v>
      </c>
      <c r="B317" s="126" t="s">
        <v>114</v>
      </c>
      <c r="C317" s="126" t="s">
        <v>3226</v>
      </c>
      <c r="D317" s="126" t="s">
        <v>1271</v>
      </c>
      <c r="E317" s="127" t="s">
        <v>121</v>
      </c>
      <c r="F317" s="128" t="s">
        <v>2256</v>
      </c>
      <c r="G317" s="128" t="s">
        <v>4087</v>
      </c>
      <c r="H317" s="128" t="s">
        <v>4088</v>
      </c>
      <c r="I317" s="128" t="s">
        <v>2405</v>
      </c>
      <c r="J317" s="128" t="s">
        <v>2406</v>
      </c>
    </row>
    <row r="318" spans="1:10" ht="38.25" x14ac:dyDescent="0.2">
      <c r="A318" s="128" t="s">
        <v>602</v>
      </c>
      <c r="B318" s="126" t="s">
        <v>114</v>
      </c>
      <c r="C318" s="126" t="s">
        <v>603</v>
      </c>
      <c r="D318" s="126" t="s">
        <v>1321</v>
      </c>
      <c r="E318" s="127" t="s">
        <v>121</v>
      </c>
      <c r="F318" s="128" t="s">
        <v>2247</v>
      </c>
      <c r="G318" s="128" t="s">
        <v>4089</v>
      </c>
      <c r="H318" s="128" t="s">
        <v>4089</v>
      </c>
      <c r="I318" s="128" t="s">
        <v>2405</v>
      </c>
      <c r="J318" s="128" t="s">
        <v>2407</v>
      </c>
    </row>
    <row r="319" spans="1:10" ht="38.25" x14ac:dyDescent="0.2">
      <c r="A319" s="128" t="s">
        <v>755</v>
      </c>
      <c r="B319" s="126" t="s">
        <v>114</v>
      </c>
      <c r="C319" s="126" t="s">
        <v>756</v>
      </c>
      <c r="D319" s="126" t="s">
        <v>1271</v>
      </c>
      <c r="E319" s="127" t="s">
        <v>121</v>
      </c>
      <c r="F319" s="128" t="s">
        <v>2249</v>
      </c>
      <c r="G319" s="128" t="s">
        <v>4090</v>
      </c>
      <c r="H319" s="128" t="s">
        <v>4091</v>
      </c>
      <c r="I319" s="128" t="s">
        <v>2405</v>
      </c>
      <c r="J319" s="128" t="s">
        <v>2407</v>
      </c>
    </row>
    <row r="320" spans="1:10" ht="38.25" x14ac:dyDescent="0.2">
      <c r="A320" s="128" t="s">
        <v>746</v>
      </c>
      <c r="B320" s="126" t="s">
        <v>114</v>
      </c>
      <c r="C320" s="126" t="s">
        <v>747</v>
      </c>
      <c r="D320" s="126" t="s">
        <v>1271</v>
      </c>
      <c r="E320" s="127" t="s">
        <v>121</v>
      </c>
      <c r="F320" s="128" t="s">
        <v>2233</v>
      </c>
      <c r="G320" s="128" t="s">
        <v>4092</v>
      </c>
      <c r="H320" s="128" t="s">
        <v>4093</v>
      </c>
      <c r="I320" s="128" t="s">
        <v>2405</v>
      </c>
      <c r="J320" s="128" t="s">
        <v>2407</v>
      </c>
    </row>
    <row r="321" spans="1:10" ht="38.25" x14ac:dyDescent="0.2">
      <c r="A321" s="128" t="s">
        <v>642</v>
      </c>
      <c r="B321" s="126" t="s">
        <v>114</v>
      </c>
      <c r="C321" s="126" t="s">
        <v>643</v>
      </c>
      <c r="D321" s="126" t="s">
        <v>1321</v>
      </c>
      <c r="E321" s="127" t="s">
        <v>121</v>
      </c>
      <c r="F321" s="128" t="s">
        <v>2249</v>
      </c>
      <c r="G321" s="128" t="s">
        <v>4094</v>
      </c>
      <c r="H321" s="128" t="s">
        <v>4095</v>
      </c>
      <c r="I321" s="128" t="s">
        <v>2405</v>
      </c>
      <c r="J321" s="128" t="s">
        <v>2407</v>
      </c>
    </row>
    <row r="322" spans="1:10" ht="38.25" x14ac:dyDescent="0.2">
      <c r="A322" s="128" t="s">
        <v>2785</v>
      </c>
      <c r="B322" s="126" t="s">
        <v>114</v>
      </c>
      <c r="C322" s="126" t="s">
        <v>2786</v>
      </c>
      <c r="D322" s="126" t="s">
        <v>1271</v>
      </c>
      <c r="E322" s="127" t="s">
        <v>121</v>
      </c>
      <c r="F322" s="128" t="s">
        <v>2247</v>
      </c>
      <c r="G322" s="128" t="s">
        <v>4096</v>
      </c>
      <c r="H322" s="128" t="s">
        <v>4096</v>
      </c>
      <c r="I322" s="128" t="s">
        <v>2405</v>
      </c>
      <c r="J322" s="128" t="s">
        <v>2408</v>
      </c>
    </row>
    <row r="323" spans="1:10" ht="38.25" x14ac:dyDescent="0.2">
      <c r="A323" s="128" t="s">
        <v>3257</v>
      </c>
      <c r="B323" s="126" t="s">
        <v>114</v>
      </c>
      <c r="C323" s="126" t="s">
        <v>3258</v>
      </c>
      <c r="D323" s="126" t="s">
        <v>1271</v>
      </c>
      <c r="E323" s="127" t="s">
        <v>121</v>
      </c>
      <c r="F323" s="128" t="s">
        <v>2247</v>
      </c>
      <c r="G323" s="128" t="s">
        <v>4097</v>
      </c>
      <c r="H323" s="128" t="s">
        <v>4097</v>
      </c>
      <c r="I323" s="128" t="s">
        <v>2405</v>
      </c>
      <c r="J323" s="128" t="s">
        <v>2408</v>
      </c>
    </row>
    <row r="324" spans="1:10" ht="51" x14ac:dyDescent="0.2">
      <c r="A324" s="128" t="s">
        <v>2783</v>
      </c>
      <c r="B324" s="126" t="s">
        <v>114</v>
      </c>
      <c r="C324" s="126" t="s">
        <v>2784</v>
      </c>
      <c r="D324" s="126" t="s">
        <v>1271</v>
      </c>
      <c r="E324" s="127" t="s">
        <v>121</v>
      </c>
      <c r="F324" s="128" t="s">
        <v>2247</v>
      </c>
      <c r="G324" s="128" t="s">
        <v>4098</v>
      </c>
      <c r="H324" s="128" t="s">
        <v>4098</v>
      </c>
      <c r="I324" s="128" t="s">
        <v>2405</v>
      </c>
      <c r="J324" s="128" t="s">
        <v>2408</v>
      </c>
    </row>
    <row r="325" spans="1:10" ht="25.5" x14ac:dyDescent="0.2">
      <c r="A325" s="128" t="s">
        <v>139</v>
      </c>
      <c r="B325" s="126" t="s">
        <v>114</v>
      </c>
      <c r="C325" s="126" t="s">
        <v>140</v>
      </c>
      <c r="D325" s="126" t="s">
        <v>1017</v>
      </c>
      <c r="E325" s="127" t="s">
        <v>121</v>
      </c>
      <c r="F325" s="128" t="s">
        <v>2344</v>
      </c>
      <c r="G325" s="128" t="s">
        <v>2662</v>
      </c>
      <c r="H325" s="128" t="s">
        <v>2663</v>
      </c>
      <c r="I325" s="128" t="s">
        <v>2405</v>
      </c>
      <c r="J325" s="128" t="s">
        <v>2408</v>
      </c>
    </row>
    <row r="326" spans="1:10" ht="38.25" x14ac:dyDescent="0.2">
      <c r="A326" s="128" t="s">
        <v>814</v>
      </c>
      <c r="B326" s="126" t="s">
        <v>114</v>
      </c>
      <c r="C326" s="126" t="s">
        <v>815</v>
      </c>
      <c r="D326" s="126" t="s">
        <v>1271</v>
      </c>
      <c r="E326" s="127" t="s">
        <v>121</v>
      </c>
      <c r="F326" s="128" t="s">
        <v>2249</v>
      </c>
      <c r="G326" s="128" t="s">
        <v>2664</v>
      </c>
      <c r="H326" s="128" t="s">
        <v>2665</v>
      </c>
      <c r="I326" s="128" t="s">
        <v>2405</v>
      </c>
      <c r="J326" s="128" t="s">
        <v>2408</v>
      </c>
    </row>
    <row r="327" spans="1:10" ht="38.25" x14ac:dyDescent="0.2">
      <c r="A327" s="128" t="s">
        <v>743</v>
      </c>
      <c r="B327" s="126" t="s">
        <v>114</v>
      </c>
      <c r="C327" s="126" t="s">
        <v>744</v>
      </c>
      <c r="D327" s="126" t="s">
        <v>1271</v>
      </c>
      <c r="E327" s="127" t="s">
        <v>121</v>
      </c>
      <c r="F327" s="128" t="s">
        <v>2256</v>
      </c>
      <c r="G327" s="128" t="s">
        <v>4099</v>
      </c>
      <c r="H327" s="128" t="s">
        <v>4100</v>
      </c>
      <c r="I327" s="128" t="s">
        <v>2405</v>
      </c>
      <c r="J327" s="128" t="s">
        <v>2409</v>
      </c>
    </row>
    <row r="328" spans="1:10" ht="38.25" x14ac:dyDescent="0.2">
      <c r="A328" s="128" t="s">
        <v>3221</v>
      </c>
      <c r="B328" s="126" t="s">
        <v>114</v>
      </c>
      <c r="C328" s="126" t="s">
        <v>3222</v>
      </c>
      <c r="D328" s="126" t="s">
        <v>1271</v>
      </c>
      <c r="E328" s="127" t="s">
        <v>121</v>
      </c>
      <c r="F328" s="128" t="s">
        <v>2233</v>
      </c>
      <c r="G328" s="128" t="s">
        <v>2430</v>
      </c>
      <c r="H328" s="128" t="s">
        <v>4101</v>
      </c>
      <c r="I328" s="128" t="s">
        <v>2405</v>
      </c>
      <c r="J328" s="128" t="s">
        <v>2409</v>
      </c>
    </row>
    <row r="329" spans="1:10" ht="38.25" x14ac:dyDescent="0.2">
      <c r="A329" s="128" t="s">
        <v>2757</v>
      </c>
      <c r="B329" s="126" t="s">
        <v>114</v>
      </c>
      <c r="C329" s="126" t="s">
        <v>2758</v>
      </c>
      <c r="D329" s="126" t="s">
        <v>1271</v>
      </c>
      <c r="E329" s="127" t="s">
        <v>121</v>
      </c>
      <c r="F329" s="128" t="s">
        <v>2233</v>
      </c>
      <c r="G329" s="128" t="s">
        <v>4102</v>
      </c>
      <c r="H329" s="128" t="s">
        <v>4103</v>
      </c>
      <c r="I329" s="128" t="s">
        <v>2405</v>
      </c>
      <c r="J329" s="128" t="s">
        <v>2409</v>
      </c>
    </row>
    <row r="330" spans="1:10" ht="38.25" x14ac:dyDescent="0.2">
      <c r="A330" s="128" t="s">
        <v>822</v>
      </c>
      <c r="B330" s="126" t="s">
        <v>114</v>
      </c>
      <c r="C330" s="126" t="s">
        <v>823</v>
      </c>
      <c r="D330" s="126" t="s">
        <v>1271</v>
      </c>
      <c r="E330" s="127" t="s">
        <v>121</v>
      </c>
      <c r="F330" s="128" t="s">
        <v>2247</v>
      </c>
      <c r="G330" s="128" t="s">
        <v>2242</v>
      </c>
      <c r="H330" s="128" t="s">
        <v>2242</v>
      </c>
      <c r="I330" s="128" t="s">
        <v>2405</v>
      </c>
      <c r="J330" s="128" t="s">
        <v>2409</v>
      </c>
    </row>
    <row r="331" spans="1:10" ht="38.25" x14ac:dyDescent="0.2">
      <c r="A331" s="128" t="s">
        <v>3248</v>
      </c>
      <c r="B331" s="126" t="s">
        <v>114</v>
      </c>
      <c r="C331" s="126" t="s">
        <v>3249</v>
      </c>
      <c r="D331" s="126" t="s">
        <v>1271</v>
      </c>
      <c r="E331" s="127" t="s">
        <v>121</v>
      </c>
      <c r="F331" s="128" t="s">
        <v>2247</v>
      </c>
      <c r="G331" s="128" t="s">
        <v>4104</v>
      </c>
      <c r="H331" s="128" t="s">
        <v>4104</v>
      </c>
      <c r="I331" s="128" t="s">
        <v>2405</v>
      </c>
      <c r="J331" s="128" t="s">
        <v>2409</v>
      </c>
    </row>
    <row r="332" spans="1:10" ht="25.5" x14ac:dyDescent="0.2">
      <c r="A332" s="128" t="s">
        <v>3208</v>
      </c>
      <c r="B332" s="126" t="s">
        <v>119</v>
      </c>
      <c r="C332" s="126" t="s">
        <v>3209</v>
      </c>
      <c r="D332" s="126" t="s">
        <v>1484</v>
      </c>
      <c r="E332" s="127" t="s">
        <v>121</v>
      </c>
      <c r="F332" s="128" t="s">
        <v>2247</v>
      </c>
      <c r="G332" s="128" t="s">
        <v>4105</v>
      </c>
      <c r="H332" s="128" t="s">
        <v>4105</v>
      </c>
      <c r="I332" s="128" t="s">
        <v>2405</v>
      </c>
      <c r="J332" s="128" t="s">
        <v>2409</v>
      </c>
    </row>
    <row r="333" spans="1:10" ht="38.25" x14ac:dyDescent="0.2">
      <c r="A333" s="128" t="s">
        <v>3246</v>
      </c>
      <c r="B333" s="126" t="s">
        <v>114</v>
      </c>
      <c r="C333" s="126" t="s">
        <v>3247</v>
      </c>
      <c r="D333" s="126" t="s">
        <v>1271</v>
      </c>
      <c r="E333" s="127" t="s">
        <v>121</v>
      </c>
      <c r="F333" s="128" t="s">
        <v>2247</v>
      </c>
      <c r="G333" s="128" t="s">
        <v>4106</v>
      </c>
      <c r="H333" s="128" t="s">
        <v>4106</v>
      </c>
      <c r="I333" s="128" t="s">
        <v>2405</v>
      </c>
      <c r="J333" s="128" t="s">
        <v>2410</v>
      </c>
    </row>
    <row r="334" spans="1:10" ht="25.5" x14ac:dyDescent="0.2">
      <c r="A334" s="128" t="s">
        <v>3240</v>
      </c>
      <c r="B334" s="126" t="s">
        <v>119</v>
      </c>
      <c r="C334" s="126" t="s">
        <v>3241</v>
      </c>
      <c r="D334" s="126" t="s">
        <v>1666</v>
      </c>
      <c r="E334" s="127" t="s">
        <v>121</v>
      </c>
      <c r="F334" s="128" t="s">
        <v>2247</v>
      </c>
      <c r="G334" s="128" t="s">
        <v>4107</v>
      </c>
      <c r="H334" s="128" t="s">
        <v>4107</v>
      </c>
      <c r="I334" s="128" t="s">
        <v>2405</v>
      </c>
      <c r="J334" s="128" t="s">
        <v>2410</v>
      </c>
    </row>
    <row r="335" spans="1:10" ht="25.5" x14ac:dyDescent="0.2">
      <c r="A335" s="128" t="s">
        <v>1873</v>
      </c>
      <c r="B335" s="126" t="s">
        <v>114</v>
      </c>
      <c r="C335" s="126" t="s">
        <v>1874</v>
      </c>
      <c r="D335" s="126" t="s">
        <v>991</v>
      </c>
      <c r="E335" s="127" t="s">
        <v>198</v>
      </c>
      <c r="F335" s="128" t="s">
        <v>2247</v>
      </c>
      <c r="G335" s="128" t="s">
        <v>3095</v>
      </c>
      <c r="H335" s="128" t="s">
        <v>3095</v>
      </c>
      <c r="I335" s="128" t="s">
        <v>2405</v>
      </c>
      <c r="J335" s="128" t="s">
        <v>2410</v>
      </c>
    </row>
    <row r="336" spans="1:10" ht="38.25" x14ac:dyDescent="0.2">
      <c r="A336" s="128" t="s">
        <v>639</v>
      </c>
      <c r="B336" s="126" t="s">
        <v>114</v>
      </c>
      <c r="C336" s="126" t="s">
        <v>640</v>
      </c>
      <c r="D336" s="126" t="s">
        <v>1321</v>
      </c>
      <c r="E336" s="127" t="s">
        <v>121</v>
      </c>
      <c r="F336" s="128" t="s">
        <v>2247</v>
      </c>
      <c r="G336" s="128" t="s">
        <v>4108</v>
      </c>
      <c r="H336" s="128" t="s">
        <v>4108</v>
      </c>
      <c r="I336" s="128" t="s">
        <v>2405</v>
      </c>
      <c r="J336" s="128" t="s">
        <v>2410</v>
      </c>
    </row>
    <row r="337" spans="1:10" x14ac:dyDescent="0.2">
      <c r="A337" s="128" t="s">
        <v>3202</v>
      </c>
      <c r="B337" s="126" t="s">
        <v>119</v>
      </c>
      <c r="C337" s="126" t="s">
        <v>3203</v>
      </c>
      <c r="D337" s="126" t="s">
        <v>1581</v>
      </c>
      <c r="E337" s="127" t="s">
        <v>121</v>
      </c>
      <c r="F337" s="128" t="s">
        <v>2247</v>
      </c>
      <c r="G337" s="128" t="s">
        <v>4109</v>
      </c>
      <c r="H337" s="128" t="s">
        <v>4109</v>
      </c>
      <c r="I337" s="128" t="s">
        <v>2405</v>
      </c>
      <c r="J337" s="128" t="s">
        <v>2410</v>
      </c>
    </row>
    <row r="338" spans="1:10" ht="38.25" x14ac:dyDescent="0.2">
      <c r="A338" s="128" t="s">
        <v>3250</v>
      </c>
      <c r="B338" s="126" t="s">
        <v>114</v>
      </c>
      <c r="C338" s="126" t="s">
        <v>3251</v>
      </c>
      <c r="D338" s="126" t="s">
        <v>1271</v>
      </c>
      <c r="E338" s="127" t="s">
        <v>126</v>
      </c>
      <c r="F338" s="128" t="s">
        <v>3329</v>
      </c>
      <c r="G338" s="128" t="s">
        <v>4110</v>
      </c>
      <c r="H338" s="128" t="s">
        <v>4111</v>
      </c>
      <c r="I338" s="128" t="s">
        <v>2405</v>
      </c>
      <c r="J338" s="128" t="s">
        <v>2410</v>
      </c>
    </row>
    <row r="339" spans="1:10" x14ac:dyDescent="0.2">
      <c r="A339" s="134"/>
      <c r="B339" s="134"/>
      <c r="C339" s="134"/>
      <c r="D339" s="134"/>
      <c r="E339" s="134"/>
      <c r="F339" s="134"/>
      <c r="G339" s="134"/>
      <c r="H339" s="134"/>
      <c r="I339" s="134"/>
      <c r="J339" s="134"/>
    </row>
    <row r="340" spans="1:10" ht="14.25" customHeight="1" x14ac:dyDescent="0.2">
      <c r="A340" s="66"/>
      <c r="B340" s="66"/>
      <c r="C340" s="66"/>
      <c r="D340" s="133"/>
      <c r="E340" s="132"/>
      <c r="F340" s="67" t="s">
        <v>102</v>
      </c>
      <c r="G340" s="66"/>
      <c r="H340" s="68">
        <v>1608491.77</v>
      </c>
      <c r="I340" s="66"/>
      <c r="J340" s="66"/>
    </row>
    <row r="341" spans="1:10" ht="14.25" customHeight="1" x14ac:dyDescent="0.2">
      <c r="A341" s="66"/>
      <c r="B341" s="66"/>
      <c r="C341" s="66"/>
      <c r="D341" s="133"/>
      <c r="E341" s="132"/>
      <c r="F341" s="67" t="s">
        <v>103</v>
      </c>
      <c r="G341" s="66"/>
      <c r="H341" s="68">
        <v>410932.56</v>
      </c>
      <c r="I341" s="66"/>
      <c r="J341" s="66"/>
    </row>
    <row r="342" spans="1:10" x14ac:dyDescent="0.2">
      <c r="A342" s="66"/>
      <c r="B342" s="66"/>
      <c r="C342" s="66"/>
      <c r="D342" s="133"/>
      <c r="E342" s="132"/>
      <c r="F342" s="67" t="s">
        <v>104</v>
      </c>
      <c r="G342" s="66"/>
      <c r="H342" s="68">
        <v>2019424.33</v>
      </c>
      <c r="I342" s="66"/>
      <c r="J342" s="66"/>
    </row>
  </sheetData>
  <mergeCells count="14">
    <mergeCell ref="F341:G341"/>
    <mergeCell ref="H341:J341"/>
    <mergeCell ref="E1:G1"/>
    <mergeCell ref="H1:J1"/>
    <mergeCell ref="E2:G2"/>
    <mergeCell ref="H2:J2"/>
    <mergeCell ref="A3:J3"/>
    <mergeCell ref="A342:C342"/>
    <mergeCell ref="F342:G342"/>
    <mergeCell ref="H342:J342"/>
    <mergeCell ref="A340:C340"/>
    <mergeCell ref="F340:G340"/>
    <mergeCell ref="H340:J340"/>
    <mergeCell ref="A341:C341"/>
  </mergeCells>
  <pageMargins left="0.51181102362204722" right="0.51181102362204722" top="0.98425196850393704" bottom="0.98425196850393704" header="0.51181102362204722" footer="0.51181102362204722"/>
  <pageSetup paperSize="9" scale="71" fitToHeight="0" orientation="landscape" r:id="rId1"/>
  <headerFooter>
    <oddHeader xml:space="preserve">&amp;L </oddHeader>
    <oddFooter xml:space="preserve">&amp;L </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412FE0-7E28-400D-858B-B7F35923F548}">
  <dimension ref="A1:M57"/>
  <sheetViews>
    <sheetView tabSelected="1" showOutlineSymbols="0" showWhiteSpace="0" view="pageBreakPreview" topLeftCell="B17" zoomScale="60" zoomScaleNormal="100" workbookViewId="0">
      <selection activeCell="A5" sqref="A5:M56"/>
    </sheetView>
  </sheetViews>
  <sheetFormatPr defaultRowHeight="14.25" x14ac:dyDescent="0.2"/>
  <cols>
    <col min="1" max="1" width="20" bestFit="1" customWidth="1"/>
    <col min="2" max="2" width="60" bestFit="1" customWidth="1"/>
    <col min="3" max="3" width="20" bestFit="1" customWidth="1"/>
    <col min="4" max="30" width="12" bestFit="1" customWidth="1"/>
  </cols>
  <sheetData>
    <row r="1" spans="1:13" ht="15" x14ac:dyDescent="0.2">
      <c r="A1" s="42"/>
      <c r="B1" s="42" t="s">
        <v>0</v>
      </c>
      <c r="C1" s="42" t="s">
        <v>1</v>
      </c>
      <c r="D1" s="74" t="s">
        <v>2</v>
      </c>
      <c r="E1" s="74"/>
      <c r="F1" s="74" t="s">
        <v>3</v>
      </c>
      <c r="G1" s="74"/>
    </row>
    <row r="2" spans="1:13" ht="95.1" customHeight="1" x14ac:dyDescent="0.2">
      <c r="A2" s="41"/>
      <c r="B2" s="41" t="s">
        <v>4</v>
      </c>
      <c r="C2" s="41" t="s">
        <v>2668</v>
      </c>
      <c r="D2" s="67" t="s">
        <v>2669</v>
      </c>
      <c r="E2" s="67"/>
      <c r="F2" s="67" t="s">
        <v>2610</v>
      </c>
      <c r="G2" s="67"/>
    </row>
    <row r="3" spans="1:13" ht="15" x14ac:dyDescent="0.25">
      <c r="A3" s="75" t="s">
        <v>3096</v>
      </c>
      <c r="B3" s="73"/>
      <c r="C3" s="73"/>
      <c r="D3" s="73"/>
      <c r="E3" s="73"/>
      <c r="F3" s="73"/>
      <c r="G3" s="73"/>
    </row>
    <row r="4" spans="1:13" ht="15" x14ac:dyDescent="0.2">
      <c r="A4" s="44" t="s">
        <v>7</v>
      </c>
      <c r="B4" s="44" t="s">
        <v>8</v>
      </c>
      <c r="C4" s="49" t="s">
        <v>3097</v>
      </c>
      <c r="D4" s="49" t="s">
        <v>3098</v>
      </c>
      <c r="E4" s="49" t="s">
        <v>3099</v>
      </c>
      <c r="F4" s="49" t="s">
        <v>3100</v>
      </c>
      <c r="G4" s="49" t="s">
        <v>3101</v>
      </c>
      <c r="H4" s="49" t="s">
        <v>3102</v>
      </c>
      <c r="I4" s="49" t="s">
        <v>3103</v>
      </c>
      <c r="J4" s="49" t="s">
        <v>3104</v>
      </c>
      <c r="K4" s="49" t="s">
        <v>3105</v>
      </c>
      <c r="L4" s="49" t="s">
        <v>3106</v>
      </c>
      <c r="M4" s="49" t="s">
        <v>3107</v>
      </c>
    </row>
    <row r="5" spans="1:13" ht="24" customHeight="1" thickBot="1" x14ac:dyDescent="0.25">
      <c r="A5" s="135" t="s">
        <v>11</v>
      </c>
      <c r="B5" s="135" t="s">
        <v>12</v>
      </c>
      <c r="C5" s="136" t="s">
        <v>4112</v>
      </c>
      <c r="D5" s="139" t="s">
        <v>4112</v>
      </c>
      <c r="E5" s="136" t="s">
        <v>1807</v>
      </c>
      <c r="F5" s="136" t="s">
        <v>1807</v>
      </c>
      <c r="G5" s="136" t="s">
        <v>1807</v>
      </c>
      <c r="H5" s="136" t="s">
        <v>1807</v>
      </c>
      <c r="I5" s="136" t="s">
        <v>1807</v>
      </c>
      <c r="J5" s="136" t="s">
        <v>1807</v>
      </c>
      <c r="K5" s="136" t="s">
        <v>1807</v>
      </c>
      <c r="L5" s="136" t="s">
        <v>1807</v>
      </c>
      <c r="M5" s="136" t="s">
        <v>1807</v>
      </c>
    </row>
    <row r="6" spans="1:13" ht="24" customHeight="1" thickTop="1" thickBot="1" x14ac:dyDescent="0.25">
      <c r="A6" s="135" t="s">
        <v>13</v>
      </c>
      <c r="B6" s="135" t="s">
        <v>14</v>
      </c>
      <c r="C6" s="136" t="s">
        <v>4113</v>
      </c>
      <c r="D6" s="139" t="s">
        <v>4114</v>
      </c>
      <c r="E6" s="139" t="s">
        <v>4114</v>
      </c>
      <c r="F6" s="139" t="s">
        <v>4114</v>
      </c>
      <c r="G6" s="139" t="s">
        <v>4114</v>
      </c>
      <c r="H6" s="139" t="s">
        <v>4114</v>
      </c>
      <c r="I6" s="139" t="s">
        <v>4114</v>
      </c>
      <c r="J6" s="139" t="s">
        <v>4114</v>
      </c>
      <c r="K6" s="139" t="s">
        <v>4114</v>
      </c>
      <c r="L6" s="139" t="s">
        <v>4114</v>
      </c>
      <c r="M6" s="139" t="s">
        <v>4114</v>
      </c>
    </row>
    <row r="7" spans="1:13" ht="24" customHeight="1" thickTop="1" thickBot="1" x14ac:dyDescent="0.25">
      <c r="A7" s="135" t="s">
        <v>15</v>
      </c>
      <c r="B7" s="135" t="s">
        <v>16</v>
      </c>
      <c r="C7" s="136" t="s">
        <v>4504</v>
      </c>
      <c r="D7" s="140" t="s">
        <v>4505</v>
      </c>
      <c r="E7" s="140" t="s">
        <v>4506</v>
      </c>
      <c r="F7" s="140" t="s">
        <v>4507</v>
      </c>
      <c r="G7" s="140" t="s">
        <v>4508</v>
      </c>
      <c r="H7" s="140" t="s">
        <v>4509</v>
      </c>
      <c r="I7" s="140" t="s">
        <v>4510</v>
      </c>
      <c r="J7" s="140" t="s">
        <v>4511</v>
      </c>
      <c r="K7" s="140" t="s">
        <v>4512</v>
      </c>
      <c r="L7" s="136" t="s">
        <v>1807</v>
      </c>
      <c r="M7" s="140" t="s">
        <v>4513</v>
      </c>
    </row>
    <row r="8" spans="1:13" ht="24" customHeight="1" thickTop="1" thickBot="1" x14ac:dyDescent="0.25">
      <c r="A8" s="135" t="s">
        <v>17</v>
      </c>
      <c r="B8" s="135" t="s">
        <v>18</v>
      </c>
      <c r="C8" s="136" t="s">
        <v>4115</v>
      </c>
      <c r="D8" s="139" t="s">
        <v>4116</v>
      </c>
      <c r="E8" s="136" t="s">
        <v>1807</v>
      </c>
      <c r="F8" s="139" t="s">
        <v>4117</v>
      </c>
      <c r="G8" s="139" t="s">
        <v>4118</v>
      </c>
      <c r="H8" s="136" t="s">
        <v>1807</v>
      </c>
      <c r="I8" s="136" t="s">
        <v>1807</v>
      </c>
      <c r="J8" s="136" t="s">
        <v>1807</v>
      </c>
      <c r="K8" s="136" t="s">
        <v>1807</v>
      </c>
      <c r="L8" s="136" t="s">
        <v>1807</v>
      </c>
      <c r="M8" s="136" t="s">
        <v>1807</v>
      </c>
    </row>
    <row r="9" spans="1:13" ht="24" customHeight="1" thickTop="1" thickBot="1" x14ac:dyDescent="0.25">
      <c r="A9" s="135" t="s">
        <v>19</v>
      </c>
      <c r="B9" s="135" t="s">
        <v>20</v>
      </c>
      <c r="C9" s="136" t="s">
        <v>4119</v>
      </c>
      <c r="D9" s="136" t="s">
        <v>1807</v>
      </c>
      <c r="E9" s="136" t="s">
        <v>1807</v>
      </c>
      <c r="F9" s="136" t="s">
        <v>1807</v>
      </c>
      <c r="G9" s="139" t="s">
        <v>4119</v>
      </c>
      <c r="H9" s="136" t="s">
        <v>1807</v>
      </c>
      <c r="I9" s="136" t="s">
        <v>1807</v>
      </c>
      <c r="J9" s="136" t="s">
        <v>1807</v>
      </c>
      <c r="K9" s="136" t="s">
        <v>1807</v>
      </c>
      <c r="L9" s="136" t="s">
        <v>1807</v>
      </c>
      <c r="M9" s="136" t="s">
        <v>1807</v>
      </c>
    </row>
    <row r="10" spans="1:13" ht="24" customHeight="1" thickTop="1" thickBot="1" x14ac:dyDescent="0.25">
      <c r="A10" s="135" t="s">
        <v>21</v>
      </c>
      <c r="B10" s="135" t="s">
        <v>22</v>
      </c>
      <c r="C10" s="136" t="s">
        <v>4120</v>
      </c>
      <c r="D10" s="139" t="s">
        <v>4121</v>
      </c>
      <c r="E10" s="136" t="s">
        <v>1807</v>
      </c>
      <c r="F10" s="136" t="s">
        <v>1807</v>
      </c>
      <c r="G10" s="139" t="s">
        <v>4122</v>
      </c>
      <c r="H10" s="136" t="s">
        <v>1807</v>
      </c>
      <c r="I10" s="136" t="s">
        <v>1807</v>
      </c>
      <c r="J10" s="136" t="s">
        <v>1807</v>
      </c>
      <c r="K10" s="136" t="s">
        <v>1807</v>
      </c>
      <c r="L10" s="136" t="s">
        <v>1807</v>
      </c>
      <c r="M10" s="136" t="s">
        <v>1807</v>
      </c>
    </row>
    <row r="11" spans="1:13" ht="24" customHeight="1" thickTop="1" thickBot="1" x14ac:dyDescent="0.25">
      <c r="A11" s="135" t="s">
        <v>23</v>
      </c>
      <c r="B11" s="135" t="s">
        <v>24</v>
      </c>
      <c r="C11" s="136" t="s">
        <v>4123</v>
      </c>
      <c r="D11" s="139" t="s">
        <v>4124</v>
      </c>
      <c r="E11" s="136" t="s">
        <v>1807</v>
      </c>
      <c r="F11" s="136" t="s">
        <v>1807</v>
      </c>
      <c r="G11" s="139" t="s">
        <v>4125</v>
      </c>
      <c r="H11" s="139" t="s">
        <v>4124</v>
      </c>
      <c r="I11" s="136" t="s">
        <v>1807</v>
      </c>
      <c r="J11" s="136" t="s">
        <v>1807</v>
      </c>
      <c r="K11" s="136" t="s">
        <v>1807</v>
      </c>
      <c r="L11" s="136" t="s">
        <v>1807</v>
      </c>
      <c r="M11" s="136" t="s">
        <v>1807</v>
      </c>
    </row>
    <row r="12" spans="1:13" ht="24" customHeight="1" thickTop="1" thickBot="1" x14ac:dyDescent="0.25">
      <c r="A12" s="135" t="s">
        <v>25</v>
      </c>
      <c r="B12" s="135" t="s">
        <v>26</v>
      </c>
      <c r="C12" s="136" t="s">
        <v>4126</v>
      </c>
      <c r="D12" s="136" t="s">
        <v>1807</v>
      </c>
      <c r="E12" s="139" t="s">
        <v>4127</v>
      </c>
      <c r="F12" s="136" t="s">
        <v>1807</v>
      </c>
      <c r="G12" s="139" t="s">
        <v>4128</v>
      </c>
      <c r="H12" s="139" t="s">
        <v>4129</v>
      </c>
      <c r="I12" s="136" t="s">
        <v>1807</v>
      </c>
      <c r="J12" s="136" t="s">
        <v>1807</v>
      </c>
      <c r="K12" s="136" t="s">
        <v>1807</v>
      </c>
      <c r="L12" s="136" t="s">
        <v>1807</v>
      </c>
      <c r="M12" s="136" t="s">
        <v>1807</v>
      </c>
    </row>
    <row r="13" spans="1:13" ht="24" customHeight="1" thickTop="1" thickBot="1" x14ac:dyDescent="0.25">
      <c r="A13" s="135" t="s">
        <v>27</v>
      </c>
      <c r="B13" s="135" t="s">
        <v>28</v>
      </c>
      <c r="C13" s="136" t="s">
        <v>4130</v>
      </c>
      <c r="D13" s="136" t="s">
        <v>1807</v>
      </c>
      <c r="E13" s="140" t="s">
        <v>4131</v>
      </c>
      <c r="F13" s="136" t="s">
        <v>1807</v>
      </c>
      <c r="G13" s="136" t="s">
        <v>1807</v>
      </c>
      <c r="H13" s="140" t="s">
        <v>4132</v>
      </c>
      <c r="I13" s="140" t="s">
        <v>4133</v>
      </c>
      <c r="J13" s="140" t="s">
        <v>4133</v>
      </c>
      <c r="K13" s="140" t="s">
        <v>4134</v>
      </c>
      <c r="L13" s="136" t="s">
        <v>1807</v>
      </c>
      <c r="M13" s="136" t="s">
        <v>1807</v>
      </c>
    </row>
    <row r="14" spans="1:13" ht="24" customHeight="1" thickTop="1" thickBot="1" x14ac:dyDescent="0.25">
      <c r="A14" s="135" t="s">
        <v>252</v>
      </c>
      <c r="B14" s="135" t="s">
        <v>253</v>
      </c>
      <c r="C14" s="136" t="s">
        <v>4135</v>
      </c>
      <c r="D14" s="136" t="s">
        <v>1807</v>
      </c>
      <c r="E14" s="136" t="s">
        <v>1807</v>
      </c>
      <c r="F14" s="136" t="s">
        <v>1807</v>
      </c>
      <c r="G14" s="136" t="s">
        <v>1807</v>
      </c>
      <c r="H14" s="139" t="s">
        <v>4136</v>
      </c>
      <c r="I14" s="139" t="s">
        <v>4137</v>
      </c>
      <c r="J14" s="139" t="s">
        <v>4137</v>
      </c>
      <c r="K14" s="139" t="s">
        <v>4138</v>
      </c>
      <c r="L14" s="136" t="s">
        <v>1807</v>
      </c>
      <c r="M14" s="136" t="s">
        <v>1807</v>
      </c>
    </row>
    <row r="15" spans="1:13" ht="24" customHeight="1" thickTop="1" thickBot="1" x14ac:dyDescent="0.25">
      <c r="A15" s="135" t="s">
        <v>269</v>
      </c>
      <c r="B15" s="135" t="s">
        <v>270</v>
      </c>
      <c r="C15" s="136" t="s">
        <v>4139</v>
      </c>
      <c r="D15" s="136" t="s">
        <v>1807</v>
      </c>
      <c r="E15" s="139" t="s">
        <v>4140</v>
      </c>
      <c r="F15" s="136" t="s">
        <v>1807</v>
      </c>
      <c r="G15" s="136" t="s">
        <v>1807</v>
      </c>
      <c r="H15" s="136" t="s">
        <v>1807</v>
      </c>
      <c r="I15" s="136" t="s">
        <v>1807</v>
      </c>
      <c r="J15" s="136" t="s">
        <v>1807</v>
      </c>
      <c r="K15" s="139" t="s">
        <v>4141</v>
      </c>
      <c r="L15" s="136" t="s">
        <v>1807</v>
      </c>
      <c r="M15" s="136" t="s">
        <v>1807</v>
      </c>
    </row>
    <row r="16" spans="1:13" ht="24" customHeight="1" thickTop="1" thickBot="1" x14ac:dyDescent="0.25">
      <c r="A16" s="135" t="s">
        <v>29</v>
      </c>
      <c r="B16" s="135" t="s">
        <v>30</v>
      </c>
      <c r="C16" s="136" t="s">
        <v>4514</v>
      </c>
      <c r="D16" s="136" t="s">
        <v>1807</v>
      </c>
      <c r="E16" s="140" t="s">
        <v>4515</v>
      </c>
      <c r="F16" s="140" t="s">
        <v>4516</v>
      </c>
      <c r="G16" s="136" t="s">
        <v>1807</v>
      </c>
      <c r="H16" s="136" t="s">
        <v>1807</v>
      </c>
      <c r="I16" s="136" t="s">
        <v>1807</v>
      </c>
      <c r="J16" s="136" t="s">
        <v>1807</v>
      </c>
      <c r="K16" s="140" t="s">
        <v>4517</v>
      </c>
      <c r="L16" s="136" t="s">
        <v>1807</v>
      </c>
      <c r="M16" s="136" t="s">
        <v>1807</v>
      </c>
    </row>
    <row r="17" spans="1:13" ht="24" customHeight="1" thickTop="1" thickBot="1" x14ac:dyDescent="0.25">
      <c r="A17" s="135" t="s">
        <v>277</v>
      </c>
      <c r="B17" s="135" t="s">
        <v>278</v>
      </c>
      <c r="C17" s="136" t="s">
        <v>4518</v>
      </c>
      <c r="D17" s="136" t="s">
        <v>1807</v>
      </c>
      <c r="E17" s="139" t="s">
        <v>4519</v>
      </c>
      <c r="F17" s="139" t="s">
        <v>4520</v>
      </c>
      <c r="G17" s="136" t="s">
        <v>1807</v>
      </c>
      <c r="H17" s="136" t="s">
        <v>1807</v>
      </c>
      <c r="I17" s="136" t="s">
        <v>1807</v>
      </c>
      <c r="J17" s="136" t="s">
        <v>1807</v>
      </c>
      <c r="K17" s="139" t="s">
        <v>4521</v>
      </c>
      <c r="L17" s="136" t="s">
        <v>1807</v>
      </c>
      <c r="M17" s="136" t="s">
        <v>1807</v>
      </c>
    </row>
    <row r="18" spans="1:13" ht="24" customHeight="1" thickTop="1" thickBot="1" x14ac:dyDescent="0.25">
      <c r="A18" s="135" t="s">
        <v>282</v>
      </c>
      <c r="B18" s="135" t="s">
        <v>283</v>
      </c>
      <c r="C18" s="136" t="s">
        <v>4142</v>
      </c>
      <c r="D18" s="136" t="s">
        <v>1807</v>
      </c>
      <c r="E18" s="139" t="s">
        <v>4143</v>
      </c>
      <c r="F18" s="139" t="s">
        <v>4144</v>
      </c>
      <c r="G18" s="136" t="s">
        <v>1807</v>
      </c>
      <c r="H18" s="136" t="s">
        <v>1807</v>
      </c>
      <c r="I18" s="136" t="s">
        <v>1807</v>
      </c>
      <c r="J18" s="136" t="s">
        <v>1807</v>
      </c>
      <c r="K18" s="139" t="s">
        <v>4144</v>
      </c>
      <c r="L18" s="136" t="s">
        <v>1807</v>
      </c>
      <c r="M18" s="136" t="s">
        <v>1807</v>
      </c>
    </row>
    <row r="19" spans="1:13" ht="24" customHeight="1" thickTop="1" thickBot="1" x14ac:dyDescent="0.25">
      <c r="A19" s="135" t="s">
        <v>293</v>
      </c>
      <c r="B19" s="135" t="s">
        <v>294</v>
      </c>
      <c r="C19" s="136" t="s">
        <v>4145</v>
      </c>
      <c r="D19" s="136" t="s">
        <v>1807</v>
      </c>
      <c r="E19" s="136" t="s">
        <v>1807</v>
      </c>
      <c r="F19" s="140" t="s">
        <v>4146</v>
      </c>
      <c r="G19" s="136" t="s">
        <v>1807</v>
      </c>
      <c r="H19" s="136" t="s">
        <v>1807</v>
      </c>
      <c r="I19" s="136" t="s">
        <v>1807</v>
      </c>
      <c r="J19" s="136" t="s">
        <v>1807</v>
      </c>
      <c r="K19" s="140" t="s">
        <v>4147</v>
      </c>
      <c r="L19" s="136" t="s">
        <v>1807</v>
      </c>
      <c r="M19" s="136" t="s">
        <v>1807</v>
      </c>
    </row>
    <row r="20" spans="1:13" ht="24" customHeight="1" thickTop="1" thickBot="1" x14ac:dyDescent="0.25">
      <c r="A20" s="135" t="s">
        <v>295</v>
      </c>
      <c r="B20" s="135" t="s">
        <v>296</v>
      </c>
      <c r="C20" s="136" t="s">
        <v>4148</v>
      </c>
      <c r="D20" s="136" t="s">
        <v>1807</v>
      </c>
      <c r="E20" s="136" t="s">
        <v>1807</v>
      </c>
      <c r="F20" s="139" t="s">
        <v>4149</v>
      </c>
      <c r="G20" s="136" t="s">
        <v>1807</v>
      </c>
      <c r="H20" s="136" t="s">
        <v>1807</v>
      </c>
      <c r="I20" s="136" t="s">
        <v>1807</v>
      </c>
      <c r="J20" s="136" t="s">
        <v>1807</v>
      </c>
      <c r="K20" s="139" t="s">
        <v>4150</v>
      </c>
      <c r="L20" s="136" t="s">
        <v>1807</v>
      </c>
      <c r="M20" s="136" t="s">
        <v>1807</v>
      </c>
    </row>
    <row r="21" spans="1:13" ht="24" customHeight="1" thickTop="1" thickBot="1" x14ac:dyDescent="0.25">
      <c r="A21" s="135" t="s">
        <v>301</v>
      </c>
      <c r="B21" s="135" t="s">
        <v>302</v>
      </c>
      <c r="C21" s="136" t="s">
        <v>4151</v>
      </c>
      <c r="D21" s="136" t="s">
        <v>1807</v>
      </c>
      <c r="E21" s="136" t="s">
        <v>1807</v>
      </c>
      <c r="F21" s="139" t="s">
        <v>4152</v>
      </c>
      <c r="G21" s="136" t="s">
        <v>1807</v>
      </c>
      <c r="H21" s="136" t="s">
        <v>1807</v>
      </c>
      <c r="I21" s="136" t="s">
        <v>1807</v>
      </c>
      <c r="J21" s="136" t="s">
        <v>1807</v>
      </c>
      <c r="K21" s="139" t="s">
        <v>4153</v>
      </c>
      <c r="L21" s="136" t="s">
        <v>1807</v>
      </c>
      <c r="M21" s="136" t="s">
        <v>1807</v>
      </c>
    </row>
    <row r="22" spans="1:13" ht="24" customHeight="1" thickTop="1" thickBot="1" x14ac:dyDescent="0.25">
      <c r="A22" s="135" t="s">
        <v>31</v>
      </c>
      <c r="B22" s="135" t="s">
        <v>32</v>
      </c>
      <c r="C22" s="136" t="s">
        <v>4154</v>
      </c>
      <c r="D22" s="139" t="s">
        <v>4155</v>
      </c>
      <c r="E22" s="139" t="s">
        <v>4156</v>
      </c>
      <c r="F22" s="139" t="s">
        <v>4157</v>
      </c>
      <c r="G22" s="136" t="s">
        <v>1807</v>
      </c>
      <c r="H22" s="136" t="s">
        <v>1807</v>
      </c>
      <c r="I22" s="139" t="s">
        <v>4158</v>
      </c>
      <c r="J22" s="139" t="s">
        <v>4157</v>
      </c>
      <c r="K22" s="136" t="s">
        <v>1807</v>
      </c>
      <c r="L22" s="136" t="s">
        <v>1807</v>
      </c>
      <c r="M22" s="136" t="s">
        <v>1807</v>
      </c>
    </row>
    <row r="23" spans="1:13" ht="24" customHeight="1" thickTop="1" thickBot="1" x14ac:dyDescent="0.25">
      <c r="A23" s="135" t="s">
        <v>33</v>
      </c>
      <c r="B23" s="135" t="s">
        <v>34</v>
      </c>
      <c r="C23" s="136" t="s">
        <v>4159</v>
      </c>
      <c r="D23" s="136" t="s">
        <v>1807</v>
      </c>
      <c r="E23" s="140" t="s">
        <v>4160</v>
      </c>
      <c r="F23" s="140" t="s">
        <v>4161</v>
      </c>
      <c r="G23" s="136" t="s">
        <v>1807</v>
      </c>
      <c r="H23" s="136" t="s">
        <v>1807</v>
      </c>
      <c r="I23" s="136" t="s">
        <v>1807</v>
      </c>
      <c r="J23" s="136" t="s">
        <v>1807</v>
      </c>
      <c r="K23" s="140" t="s">
        <v>4162</v>
      </c>
      <c r="L23" s="136" t="s">
        <v>1807</v>
      </c>
      <c r="M23" s="136" t="s">
        <v>1807</v>
      </c>
    </row>
    <row r="24" spans="1:13" ht="24" customHeight="1" thickTop="1" thickBot="1" x14ac:dyDescent="0.25">
      <c r="A24" s="135" t="s">
        <v>313</v>
      </c>
      <c r="B24" s="135" t="s">
        <v>296</v>
      </c>
      <c r="C24" s="136" t="s">
        <v>4163</v>
      </c>
      <c r="D24" s="136" t="s">
        <v>1807</v>
      </c>
      <c r="E24" s="139" t="s">
        <v>4164</v>
      </c>
      <c r="F24" s="139" t="s">
        <v>4165</v>
      </c>
      <c r="G24" s="136" t="s">
        <v>1807</v>
      </c>
      <c r="H24" s="136" t="s">
        <v>1807</v>
      </c>
      <c r="I24" s="136" t="s">
        <v>1807</v>
      </c>
      <c r="J24" s="136" t="s">
        <v>1807</v>
      </c>
      <c r="K24" s="139" t="s">
        <v>4164</v>
      </c>
      <c r="L24" s="136" t="s">
        <v>1807</v>
      </c>
      <c r="M24" s="136" t="s">
        <v>1807</v>
      </c>
    </row>
    <row r="25" spans="1:13" ht="24" customHeight="1" thickTop="1" thickBot="1" x14ac:dyDescent="0.25">
      <c r="A25" s="135" t="s">
        <v>340</v>
      </c>
      <c r="B25" s="135" t="s">
        <v>302</v>
      </c>
      <c r="C25" s="136" t="s">
        <v>4166</v>
      </c>
      <c r="D25" s="136" t="s">
        <v>1807</v>
      </c>
      <c r="E25" s="139" t="s">
        <v>4167</v>
      </c>
      <c r="F25" s="139" t="s">
        <v>4168</v>
      </c>
      <c r="G25" s="136" t="s">
        <v>1807</v>
      </c>
      <c r="H25" s="136" t="s">
        <v>1807</v>
      </c>
      <c r="I25" s="136" t="s">
        <v>1807</v>
      </c>
      <c r="J25" s="136" t="s">
        <v>1807</v>
      </c>
      <c r="K25" s="139" t="s">
        <v>4169</v>
      </c>
      <c r="L25" s="136" t="s">
        <v>1807</v>
      </c>
      <c r="M25" s="136" t="s">
        <v>1807</v>
      </c>
    </row>
    <row r="26" spans="1:13" ht="24" customHeight="1" thickTop="1" thickBot="1" x14ac:dyDescent="0.25">
      <c r="A26" s="135" t="s">
        <v>35</v>
      </c>
      <c r="B26" s="135" t="s">
        <v>36</v>
      </c>
      <c r="C26" s="136" t="s">
        <v>4170</v>
      </c>
      <c r="D26" s="139" t="s">
        <v>4171</v>
      </c>
      <c r="E26" s="139" t="s">
        <v>4172</v>
      </c>
      <c r="F26" s="139" t="s">
        <v>4173</v>
      </c>
      <c r="G26" s="136" t="s">
        <v>1807</v>
      </c>
      <c r="H26" s="136" t="s">
        <v>1807</v>
      </c>
      <c r="I26" s="136" t="s">
        <v>1807</v>
      </c>
      <c r="J26" s="136" t="s">
        <v>1807</v>
      </c>
      <c r="K26" s="136" t="s">
        <v>1807</v>
      </c>
      <c r="L26" s="136" t="s">
        <v>1807</v>
      </c>
      <c r="M26" s="139" t="s">
        <v>4174</v>
      </c>
    </row>
    <row r="27" spans="1:13" ht="24" customHeight="1" thickTop="1" thickBot="1" x14ac:dyDescent="0.25">
      <c r="A27" s="135" t="s">
        <v>37</v>
      </c>
      <c r="B27" s="135" t="s">
        <v>38</v>
      </c>
      <c r="C27" s="136" t="s">
        <v>4522</v>
      </c>
      <c r="D27" s="136" t="s">
        <v>1807</v>
      </c>
      <c r="E27" s="136" t="s">
        <v>1807</v>
      </c>
      <c r="F27" s="136" t="s">
        <v>1807</v>
      </c>
      <c r="G27" s="140" t="s">
        <v>4523</v>
      </c>
      <c r="H27" s="140" t="s">
        <v>4524</v>
      </c>
      <c r="I27" s="140" t="s">
        <v>4525</v>
      </c>
      <c r="J27" s="140" t="s">
        <v>4526</v>
      </c>
      <c r="K27" s="140" t="s">
        <v>4527</v>
      </c>
      <c r="L27" s="140" t="s">
        <v>4528</v>
      </c>
      <c r="M27" s="136" t="s">
        <v>1807</v>
      </c>
    </row>
    <row r="28" spans="1:13" ht="24" customHeight="1" thickTop="1" thickBot="1" x14ac:dyDescent="0.25">
      <c r="A28" s="135" t="s">
        <v>39</v>
      </c>
      <c r="B28" s="135" t="s">
        <v>20</v>
      </c>
      <c r="C28" s="136" t="s">
        <v>4175</v>
      </c>
      <c r="D28" s="136" t="s">
        <v>1807</v>
      </c>
      <c r="E28" s="136" t="s">
        <v>1807</v>
      </c>
      <c r="F28" s="136" t="s">
        <v>1807</v>
      </c>
      <c r="G28" s="139" t="s">
        <v>4175</v>
      </c>
      <c r="H28" s="136" t="s">
        <v>1807</v>
      </c>
      <c r="I28" s="136" t="s">
        <v>1807</v>
      </c>
      <c r="J28" s="136" t="s">
        <v>1807</v>
      </c>
      <c r="K28" s="136" t="s">
        <v>1807</v>
      </c>
      <c r="L28" s="136" t="s">
        <v>1807</v>
      </c>
      <c r="M28" s="136" t="s">
        <v>1807</v>
      </c>
    </row>
    <row r="29" spans="1:13" ht="24" customHeight="1" thickTop="1" thickBot="1" x14ac:dyDescent="0.25">
      <c r="A29" s="135" t="s">
        <v>40</v>
      </c>
      <c r="B29" s="135" t="s">
        <v>22</v>
      </c>
      <c r="C29" s="136" t="s">
        <v>4176</v>
      </c>
      <c r="D29" s="136" t="s">
        <v>1807</v>
      </c>
      <c r="E29" s="136" t="s">
        <v>1807</v>
      </c>
      <c r="F29" s="136" t="s">
        <v>1807</v>
      </c>
      <c r="G29" s="139" t="s">
        <v>4177</v>
      </c>
      <c r="H29" s="139" t="s">
        <v>4178</v>
      </c>
      <c r="I29" s="136" t="s">
        <v>1807</v>
      </c>
      <c r="J29" s="136" t="s">
        <v>1807</v>
      </c>
      <c r="K29" s="136" t="s">
        <v>1807</v>
      </c>
      <c r="L29" s="136" t="s">
        <v>1807</v>
      </c>
      <c r="M29" s="136" t="s">
        <v>1807</v>
      </c>
    </row>
    <row r="30" spans="1:13" ht="24" customHeight="1" thickTop="1" thickBot="1" x14ac:dyDescent="0.25">
      <c r="A30" s="135" t="s">
        <v>41</v>
      </c>
      <c r="B30" s="135" t="s">
        <v>24</v>
      </c>
      <c r="C30" s="136" t="s">
        <v>4179</v>
      </c>
      <c r="D30" s="136" t="s">
        <v>1807</v>
      </c>
      <c r="E30" s="136" t="s">
        <v>1807</v>
      </c>
      <c r="F30" s="136" t="s">
        <v>1807</v>
      </c>
      <c r="G30" s="139" t="s">
        <v>4180</v>
      </c>
      <c r="H30" s="139" t="s">
        <v>4181</v>
      </c>
      <c r="I30" s="136" t="s">
        <v>1807</v>
      </c>
      <c r="J30" s="136" t="s">
        <v>1807</v>
      </c>
      <c r="K30" s="136" t="s">
        <v>1807</v>
      </c>
      <c r="L30" s="136" t="s">
        <v>1807</v>
      </c>
      <c r="M30" s="136" t="s">
        <v>1807</v>
      </c>
    </row>
    <row r="31" spans="1:13" ht="24" customHeight="1" thickTop="1" thickBot="1" x14ac:dyDescent="0.25">
      <c r="A31" s="135" t="s">
        <v>42</v>
      </c>
      <c r="B31" s="135" t="s">
        <v>26</v>
      </c>
      <c r="C31" s="136" t="s">
        <v>4182</v>
      </c>
      <c r="D31" s="136" t="s">
        <v>1807</v>
      </c>
      <c r="E31" s="136" t="s">
        <v>1807</v>
      </c>
      <c r="F31" s="136" t="s">
        <v>1807</v>
      </c>
      <c r="G31" s="136" t="s">
        <v>1807</v>
      </c>
      <c r="H31" s="139" t="s">
        <v>4183</v>
      </c>
      <c r="I31" s="139" t="s">
        <v>4184</v>
      </c>
      <c r="J31" s="139" t="s">
        <v>4183</v>
      </c>
      <c r="K31" s="136" t="s">
        <v>1807</v>
      </c>
      <c r="L31" s="136" t="s">
        <v>1807</v>
      </c>
      <c r="M31" s="136" t="s">
        <v>1807</v>
      </c>
    </row>
    <row r="32" spans="1:13" ht="24" customHeight="1" thickTop="1" thickBot="1" x14ac:dyDescent="0.25">
      <c r="A32" s="135" t="s">
        <v>43</v>
      </c>
      <c r="B32" s="135" t="s">
        <v>28</v>
      </c>
      <c r="C32" s="136" t="s">
        <v>4185</v>
      </c>
      <c r="D32" s="136" t="s">
        <v>1807</v>
      </c>
      <c r="E32" s="136" t="s">
        <v>1807</v>
      </c>
      <c r="F32" s="136" t="s">
        <v>1807</v>
      </c>
      <c r="G32" s="136" t="s">
        <v>1807</v>
      </c>
      <c r="H32" s="136" t="s">
        <v>1807</v>
      </c>
      <c r="I32" s="136" t="s">
        <v>1807</v>
      </c>
      <c r="J32" s="140" t="s">
        <v>4186</v>
      </c>
      <c r="K32" s="140" t="s">
        <v>4187</v>
      </c>
      <c r="L32" s="136" t="s">
        <v>1807</v>
      </c>
      <c r="M32" s="136" t="s">
        <v>1807</v>
      </c>
    </row>
    <row r="33" spans="1:13" ht="24" customHeight="1" thickTop="1" thickBot="1" x14ac:dyDescent="0.25">
      <c r="A33" s="135" t="s">
        <v>408</v>
      </c>
      <c r="B33" s="135" t="s">
        <v>253</v>
      </c>
      <c r="C33" s="136" t="s">
        <v>4188</v>
      </c>
      <c r="D33" s="136" t="s">
        <v>1807</v>
      </c>
      <c r="E33" s="136" t="s">
        <v>1807</v>
      </c>
      <c r="F33" s="136" t="s">
        <v>1807</v>
      </c>
      <c r="G33" s="136" t="s">
        <v>1807</v>
      </c>
      <c r="H33" s="136" t="s">
        <v>1807</v>
      </c>
      <c r="I33" s="136" t="s">
        <v>1807</v>
      </c>
      <c r="J33" s="139" t="s">
        <v>4189</v>
      </c>
      <c r="K33" s="139" t="s">
        <v>4190</v>
      </c>
      <c r="L33" s="136" t="s">
        <v>1807</v>
      </c>
      <c r="M33" s="136" t="s">
        <v>1807</v>
      </c>
    </row>
    <row r="34" spans="1:13" ht="24" customHeight="1" thickTop="1" thickBot="1" x14ac:dyDescent="0.25">
      <c r="A34" s="135" t="s">
        <v>420</v>
      </c>
      <c r="B34" s="135" t="s">
        <v>270</v>
      </c>
      <c r="C34" s="136" t="s">
        <v>4191</v>
      </c>
      <c r="D34" s="136" t="s">
        <v>1807</v>
      </c>
      <c r="E34" s="136" t="s">
        <v>1807</v>
      </c>
      <c r="F34" s="136" t="s">
        <v>1807</v>
      </c>
      <c r="G34" s="136" t="s">
        <v>1807</v>
      </c>
      <c r="H34" s="136" t="s">
        <v>1807</v>
      </c>
      <c r="I34" s="136" t="s">
        <v>1807</v>
      </c>
      <c r="J34" s="136" t="s">
        <v>1807</v>
      </c>
      <c r="K34" s="139" t="s">
        <v>4191</v>
      </c>
      <c r="L34" s="136" t="s">
        <v>1807</v>
      </c>
      <c r="M34" s="136" t="s">
        <v>1807</v>
      </c>
    </row>
    <row r="35" spans="1:13" ht="24" customHeight="1" thickTop="1" thickBot="1" x14ac:dyDescent="0.25">
      <c r="A35" s="135" t="s">
        <v>44</v>
      </c>
      <c r="B35" s="135" t="s">
        <v>30</v>
      </c>
      <c r="C35" s="136" t="s">
        <v>4529</v>
      </c>
      <c r="D35" s="136" t="s">
        <v>1807</v>
      </c>
      <c r="E35" s="136" t="s">
        <v>1807</v>
      </c>
      <c r="F35" s="136" t="s">
        <v>1807</v>
      </c>
      <c r="G35" s="136" t="s">
        <v>1807</v>
      </c>
      <c r="H35" s="136" t="s">
        <v>1807</v>
      </c>
      <c r="I35" s="136" t="s">
        <v>1807</v>
      </c>
      <c r="J35" s="139" t="s">
        <v>4530</v>
      </c>
      <c r="K35" s="139" t="s">
        <v>4530</v>
      </c>
      <c r="L35" s="136" t="s">
        <v>1807</v>
      </c>
      <c r="M35" s="136" t="s">
        <v>1807</v>
      </c>
    </row>
    <row r="36" spans="1:13" ht="24" customHeight="1" thickTop="1" thickBot="1" x14ac:dyDescent="0.25">
      <c r="A36" s="135" t="s">
        <v>45</v>
      </c>
      <c r="B36" s="135" t="s">
        <v>32</v>
      </c>
      <c r="C36" s="136" t="s">
        <v>4192</v>
      </c>
      <c r="D36" s="136" t="s">
        <v>1807</v>
      </c>
      <c r="E36" s="136" t="s">
        <v>1807</v>
      </c>
      <c r="F36" s="136" t="s">
        <v>1807</v>
      </c>
      <c r="G36" s="136" t="s">
        <v>1807</v>
      </c>
      <c r="H36" s="136" t="s">
        <v>1807</v>
      </c>
      <c r="I36" s="139" t="s">
        <v>4193</v>
      </c>
      <c r="J36" s="139" t="s">
        <v>4193</v>
      </c>
      <c r="K36" s="136" t="s">
        <v>1807</v>
      </c>
      <c r="L36" s="136" t="s">
        <v>1807</v>
      </c>
      <c r="M36" s="136" t="s">
        <v>1807</v>
      </c>
    </row>
    <row r="37" spans="1:13" ht="24" customHeight="1" thickTop="1" thickBot="1" x14ac:dyDescent="0.25">
      <c r="A37" s="135" t="s">
        <v>46</v>
      </c>
      <c r="B37" s="135" t="s">
        <v>34</v>
      </c>
      <c r="C37" s="136" t="s">
        <v>4194</v>
      </c>
      <c r="D37" s="136" t="s">
        <v>1807</v>
      </c>
      <c r="E37" s="136" t="s">
        <v>1807</v>
      </c>
      <c r="F37" s="136" t="s">
        <v>1807</v>
      </c>
      <c r="G37" s="136" t="s">
        <v>1807</v>
      </c>
      <c r="H37" s="136" t="s">
        <v>1807</v>
      </c>
      <c r="I37" s="136" t="s">
        <v>1807</v>
      </c>
      <c r="J37" s="136" t="s">
        <v>1807</v>
      </c>
      <c r="K37" s="140" t="s">
        <v>4195</v>
      </c>
      <c r="L37" s="140" t="s">
        <v>4195</v>
      </c>
      <c r="M37" s="136" t="s">
        <v>1807</v>
      </c>
    </row>
    <row r="38" spans="1:13" ht="24" customHeight="1" thickTop="1" thickBot="1" x14ac:dyDescent="0.25">
      <c r="A38" s="135" t="s">
        <v>440</v>
      </c>
      <c r="B38" s="135" t="s">
        <v>296</v>
      </c>
      <c r="C38" s="136" t="s">
        <v>4196</v>
      </c>
      <c r="D38" s="136" t="s">
        <v>1807</v>
      </c>
      <c r="E38" s="136" t="s">
        <v>1807</v>
      </c>
      <c r="F38" s="136" t="s">
        <v>1807</v>
      </c>
      <c r="G38" s="136" t="s">
        <v>1807</v>
      </c>
      <c r="H38" s="136" t="s">
        <v>1807</v>
      </c>
      <c r="I38" s="136" t="s">
        <v>1807</v>
      </c>
      <c r="J38" s="136" t="s">
        <v>1807</v>
      </c>
      <c r="K38" s="139" t="s">
        <v>4197</v>
      </c>
      <c r="L38" s="139" t="s">
        <v>4197</v>
      </c>
      <c r="M38" s="136" t="s">
        <v>1807</v>
      </c>
    </row>
    <row r="39" spans="1:13" ht="24" customHeight="1" thickTop="1" thickBot="1" x14ac:dyDescent="0.25">
      <c r="A39" s="135" t="s">
        <v>445</v>
      </c>
      <c r="B39" s="135" t="s">
        <v>302</v>
      </c>
      <c r="C39" s="136" t="s">
        <v>4198</v>
      </c>
      <c r="D39" s="136" t="s">
        <v>1807</v>
      </c>
      <c r="E39" s="136" t="s">
        <v>1807</v>
      </c>
      <c r="F39" s="136" t="s">
        <v>1807</v>
      </c>
      <c r="G39" s="136" t="s">
        <v>1807</v>
      </c>
      <c r="H39" s="136" t="s">
        <v>1807</v>
      </c>
      <c r="I39" s="136" t="s">
        <v>1807</v>
      </c>
      <c r="J39" s="136" t="s">
        <v>1807</v>
      </c>
      <c r="K39" s="139" t="s">
        <v>4199</v>
      </c>
      <c r="L39" s="139" t="s">
        <v>4199</v>
      </c>
      <c r="M39" s="136" t="s">
        <v>1807</v>
      </c>
    </row>
    <row r="40" spans="1:13" ht="24" customHeight="1" thickTop="1" thickBot="1" x14ac:dyDescent="0.25">
      <c r="A40" s="135" t="s">
        <v>47</v>
      </c>
      <c r="B40" s="135" t="s">
        <v>48</v>
      </c>
      <c r="C40" s="136" t="s">
        <v>4200</v>
      </c>
      <c r="D40" s="140" t="s">
        <v>4201</v>
      </c>
      <c r="E40" s="140" t="s">
        <v>4201</v>
      </c>
      <c r="F40" s="140" t="s">
        <v>4201</v>
      </c>
      <c r="G40" s="140" t="s">
        <v>4201</v>
      </c>
      <c r="H40" s="140" t="s">
        <v>4201</v>
      </c>
      <c r="I40" s="140" t="s">
        <v>4201</v>
      </c>
      <c r="J40" s="140" t="s">
        <v>4201</v>
      </c>
      <c r="K40" s="140" t="s">
        <v>4201</v>
      </c>
      <c r="L40" s="140" t="s">
        <v>4201</v>
      </c>
      <c r="M40" s="140" t="s">
        <v>4202</v>
      </c>
    </row>
    <row r="41" spans="1:13" ht="24" customHeight="1" thickTop="1" thickBot="1" x14ac:dyDescent="0.25">
      <c r="A41" s="135" t="s">
        <v>49</v>
      </c>
      <c r="B41" s="135" t="s">
        <v>50</v>
      </c>
      <c r="C41" s="136" t="s">
        <v>4203</v>
      </c>
      <c r="D41" s="136" t="s">
        <v>1807</v>
      </c>
      <c r="E41" s="136" t="s">
        <v>1807</v>
      </c>
      <c r="F41" s="136" t="s">
        <v>1807</v>
      </c>
      <c r="G41" s="136" t="s">
        <v>1807</v>
      </c>
      <c r="H41" s="136" t="s">
        <v>1807</v>
      </c>
      <c r="I41" s="136" t="s">
        <v>1807</v>
      </c>
      <c r="J41" s="136" t="s">
        <v>1807</v>
      </c>
      <c r="K41" s="136" t="s">
        <v>1807</v>
      </c>
      <c r="L41" s="136" t="s">
        <v>1807</v>
      </c>
      <c r="M41" s="139" t="s">
        <v>4203</v>
      </c>
    </row>
    <row r="42" spans="1:13" ht="24" customHeight="1" thickTop="1" thickBot="1" x14ac:dyDescent="0.25">
      <c r="A42" s="135" t="s">
        <v>51</v>
      </c>
      <c r="B42" s="135" t="s">
        <v>52</v>
      </c>
      <c r="C42" s="136" t="s">
        <v>4204</v>
      </c>
      <c r="D42" s="136" t="s">
        <v>1807</v>
      </c>
      <c r="E42" s="136" t="s">
        <v>1807</v>
      </c>
      <c r="F42" s="136" t="s">
        <v>1807</v>
      </c>
      <c r="G42" s="136" t="s">
        <v>1807</v>
      </c>
      <c r="H42" s="136" t="s">
        <v>1807</v>
      </c>
      <c r="I42" s="136" t="s">
        <v>1807</v>
      </c>
      <c r="J42" s="136" t="s">
        <v>1807</v>
      </c>
      <c r="K42" s="136" t="s">
        <v>1807</v>
      </c>
      <c r="L42" s="136" t="s">
        <v>1807</v>
      </c>
      <c r="M42" s="139" t="s">
        <v>4204</v>
      </c>
    </row>
    <row r="43" spans="1:13" ht="24" customHeight="1" thickTop="1" thickBot="1" x14ac:dyDescent="0.25">
      <c r="A43" s="135" t="s">
        <v>53</v>
      </c>
      <c r="B43" s="135" t="s">
        <v>54</v>
      </c>
      <c r="C43" s="136" t="s">
        <v>4205</v>
      </c>
      <c r="D43" s="139" t="s">
        <v>4206</v>
      </c>
      <c r="E43" s="139" t="s">
        <v>4206</v>
      </c>
      <c r="F43" s="139" t="s">
        <v>4206</v>
      </c>
      <c r="G43" s="139" t="s">
        <v>4206</v>
      </c>
      <c r="H43" s="139" t="s">
        <v>4206</v>
      </c>
      <c r="I43" s="139" t="s">
        <v>4206</v>
      </c>
      <c r="J43" s="139" t="s">
        <v>4206</v>
      </c>
      <c r="K43" s="139" t="s">
        <v>4206</v>
      </c>
      <c r="L43" s="139" t="s">
        <v>4206</v>
      </c>
      <c r="M43" s="139" t="s">
        <v>4206</v>
      </c>
    </row>
    <row r="44" spans="1:13" ht="24" customHeight="1" thickTop="1" thickBot="1" x14ac:dyDescent="0.25">
      <c r="A44" s="135" t="s">
        <v>55</v>
      </c>
      <c r="B44" s="135" t="s">
        <v>56</v>
      </c>
      <c r="C44" s="136" t="s">
        <v>4207</v>
      </c>
      <c r="D44" s="136" t="s">
        <v>1807</v>
      </c>
      <c r="E44" s="136" t="s">
        <v>1807</v>
      </c>
      <c r="F44" s="136" t="s">
        <v>1807</v>
      </c>
      <c r="G44" s="136" t="s">
        <v>1807</v>
      </c>
      <c r="H44" s="136" t="s">
        <v>1807</v>
      </c>
      <c r="I44" s="136" t="s">
        <v>1807</v>
      </c>
      <c r="J44" s="136" t="s">
        <v>1807</v>
      </c>
      <c r="K44" s="136" t="s">
        <v>1807</v>
      </c>
      <c r="L44" s="136" t="s">
        <v>1807</v>
      </c>
      <c r="M44" s="139" t="s">
        <v>4207</v>
      </c>
    </row>
    <row r="45" spans="1:13" ht="24" customHeight="1" thickTop="1" thickBot="1" x14ac:dyDescent="0.25">
      <c r="A45" s="135" t="s">
        <v>57</v>
      </c>
      <c r="B45" s="135" t="s">
        <v>58</v>
      </c>
      <c r="C45" s="136" t="s">
        <v>4208</v>
      </c>
      <c r="D45" s="136" t="s">
        <v>1807</v>
      </c>
      <c r="E45" s="136" t="s">
        <v>1807</v>
      </c>
      <c r="F45" s="139" t="s">
        <v>4209</v>
      </c>
      <c r="G45" s="136" t="s">
        <v>1807</v>
      </c>
      <c r="H45" s="136" t="s">
        <v>1807</v>
      </c>
      <c r="I45" s="136" t="s">
        <v>1807</v>
      </c>
      <c r="J45" s="136" t="s">
        <v>1807</v>
      </c>
      <c r="K45" s="136" t="s">
        <v>1807</v>
      </c>
      <c r="L45" s="136" t="s">
        <v>1807</v>
      </c>
      <c r="M45" s="139" t="s">
        <v>4210</v>
      </c>
    </row>
    <row r="46" spans="1:13" ht="24" customHeight="1" thickTop="1" thickBot="1" x14ac:dyDescent="0.25">
      <c r="A46" s="135" t="s">
        <v>59</v>
      </c>
      <c r="B46" s="135" t="s">
        <v>60</v>
      </c>
      <c r="C46" s="136" t="s">
        <v>4211</v>
      </c>
      <c r="D46" s="136" t="s">
        <v>1807</v>
      </c>
      <c r="E46" s="136" t="s">
        <v>1807</v>
      </c>
      <c r="F46" s="139" t="s">
        <v>4212</v>
      </c>
      <c r="G46" s="139" t="s">
        <v>4213</v>
      </c>
      <c r="H46" s="139" t="s">
        <v>4214</v>
      </c>
      <c r="I46" s="139" t="s">
        <v>4212</v>
      </c>
      <c r="J46" s="139" t="s">
        <v>4214</v>
      </c>
      <c r="K46" s="136" t="s">
        <v>1807</v>
      </c>
      <c r="L46" s="136" t="s">
        <v>1807</v>
      </c>
      <c r="M46" s="136" t="s">
        <v>1807</v>
      </c>
    </row>
    <row r="47" spans="1:13" ht="24" customHeight="1" thickTop="1" thickBot="1" x14ac:dyDescent="0.25">
      <c r="A47" s="135" t="s">
        <v>73</v>
      </c>
      <c r="B47" s="135" t="s">
        <v>74</v>
      </c>
      <c r="C47" s="136" t="s">
        <v>4215</v>
      </c>
      <c r="D47" s="139" t="s">
        <v>4216</v>
      </c>
      <c r="E47" s="139" t="s">
        <v>4216</v>
      </c>
      <c r="F47" s="139" t="s">
        <v>4216</v>
      </c>
      <c r="G47" s="139" t="s">
        <v>4216</v>
      </c>
      <c r="H47" s="139" t="s">
        <v>4216</v>
      </c>
      <c r="I47" s="139" t="s">
        <v>4216</v>
      </c>
      <c r="J47" s="139" t="s">
        <v>4216</v>
      </c>
      <c r="K47" s="139" t="s">
        <v>4216</v>
      </c>
      <c r="L47" s="139" t="s">
        <v>4216</v>
      </c>
      <c r="M47" s="139" t="s">
        <v>4216</v>
      </c>
    </row>
    <row r="48" spans="1:13" ht="24" customHeight="1" thickTop="1" thickBot="1" x14ac:dyDescent="0.25">
      <c r="A48" s="135" t="s">
        <v>75</v>
      </c>
      <c r="B48" s="135" t="s">
        <v>76</v>
      </c>
      <c r="C48" s="136" t="s">
        <v>4217</v>
      </c>
      <c r="D48" s="139" t="s">
        <v>4218</v>
      </c>
      <c r="E48" s="139" t="s">
        <v>4218</v>
      </c>
      <c r="F48" s="136" t="s">
        <v>1807</v>
      </c>
      <c r="G48" s="136" t="s">
        <v>1807</v>
      </c>
      <c r="H48" s="136" t="s">
        <v>1807</v>
      </c>
      <c r="I48" s="136" t="s">
        <v>1807</v>
      </c>
      <c r="J48" s="139" t="s">
        <v>4219</v>
      </c>
      <c r="K48" s="139" t="s">
        <v>4220</v>
      </c>
      <c r="L48" s="139" t="s">
        <v>4221</v>
      </c>
      <c r="M48" s="139" t="s">
        <v>4221</v>
      </c>
    </row>
    <row r="49" spans="1:13" ht="24" customHeight="1" thickTop="1" thickBot="1" x14ac:dyDescent="0.25">
      <c r="A49" s="135" t="s">
        <v>77</v>
      </c>
      <c r="B49" s="135" t="s">
        <v>78</v>
      </c>
      <c r="C49" s="136" t="s">
        <v>4222</v>
      </c>
      <c r="D49" s="136" t="s">
        <v>1807</v>
      </c>
      <c r="E49" s="136" t="s">
        <v>1807</v>
      </c>
      <c r="F49" s="136" t="s">
        <v>1807</v>
      </c>
      <c r="G49" s="136" t="s">
        <v>1807</v>
      </c>
      <c r="H49" s="139" t="s">
        <v>4223</v>
      </c>
      <c r="I49" s="139" t="s">
        <v>4223</v>
      </c>
      <c r="J49" s="139" t="s">
        <v>4223</v>
      </c>
      <c r="K49" s="139" t="s">
        <v>4223</v>
      </c>
      <c r="L49" s="139" t="s">
        <v>4224</v>
      </c>
      <c r="M49" s="139" t="s">
        <v>4223</v>
      </c>
    </row>
    <row r="50" spans="1:13" ht="24" customHeight="1" thickTop="1" thickBot="1" x14ac:dyDescent="0.25">
      <c r="A50" s="135" t="s">
        <v>79</v>
      </c>
      <c r="B50" s="135" t="s">
        <v>80</v>
      </c>
      <c r="C50" s="136" t="s">
        <v>4225</v>
      </c>
      <c r="D50" s="139" t="s">
        <v>4226</v>
      </c>
      <c r="E50" s="139" t="s">
        <v>4226</v>
      </c>
      <c r="F50" s="136" t="s">
        <v>1807</v>
      </c>
      <c r="G50" s="139" t="s">
        <v>4227</v>
      </c>
      <c r="H50" s="139" t="s">
        <v>4227</v>
      </c>
      <c r="I50" s="139" t="s">
        <v>4227</v>
      </c>
      <c r="J50" s="136" t="s">
        <v>1807</v>
      </c>
      <c r="K50" s="136" t="s">
        <v>1807</v>
      </c>
      <c r="L50" s="139" t="s">
        <v>4226</v>
      </c>
      <c r="M50" s="139" t="s">
        <v>4226</v>
      </c>
    </row>
    <row r="51" spans="1:13" ht="24" customHeight="1" thickTop="1" thickBot="1" x14ac:dyDescent="0.25">
      <c r="A51" s="135" t="s">
        <v>87</v>
      </c>
      <c r="B51" s="135" t="s">
        <v>88</v>
      </c>
      <c r="C51" s="136" t="s">
        <v>4228</v>
      </c>
      <c r="D51" s="139" t="s">
        <v>4229</v>
      </c>
      <c r="E51" s="139" t="s">
        <v>4230</v>
      </c>
      <c r="F51" s="136" t="s">
        <v>1807</v>
      </c>
      <c r="G51" s="136" t="s">
        <v>1807</v>
      </c>
      <c r="H51" s="136" t="s">
        <v>1807</v>
      </c>
      <c r="I51" s="136" t="s">
        <v>1807</v>
      </c>
      <c r="J51" s="136" t="s">
        <v>1807</v>
      </c>
      <c r="K51" s="139" t="s">
        <v>4229</v>
      </c>
      <c r="L51" s="139" t="s">
        <v>4231</v>
      </c>
      <c r="M51" s="139" t="s">
        <v>4229</v>
      </c>
    </row>
    <row r="52" spans="1:13" ht="24" customHeight="1" thickTop="1" thickBot="1" x14ac:dyDescent="0.25">
      <c r="A52" s="135" t="s">
        <v>100</v>
      </c>
      <c r="B52" s="135" t="s">
        <v>101</v>
      </c>
      <c r="C52" s="136" t="s">
        <v>4232</v>
      </c>
      <c r="D52" s="136" t="s">
        <v>1807</v>
      </c>
      <c r="E52" s="136" t="s">
        <v>1807</v>
      </c>
      <c r="F52" s="136" t="s">
        <v>1807</v>
      </c>
      <c r="G52" s="136" t="s">
        <v>1807</v>
      </c>
      <c r="H52" s="136" t="s">
        <v>1807</v>
      </c>
      <c r="I52" s="136" t="s">
        <v>1807</v>
      </c>
      <c r="J52" s="136" t="s">
        <v>1807</v>
      </c>
      <c r="K52" s="136" t="s">
        <v>1807</v>
      </c>
      <c r="L52" s="136" t="s">
        <v>1807</v>
      </c>
      <c r="M52" s="139" t="s">
        <v>4232</v>
      </c>
    </row>
    <row r="53" spans="1:13" ht="15" thickTop="1" x14ac:dyDescent="0.2">
      <c r="A53" s="67" t="s">
        <v>3108</v>
      </c>
      <c r="B53" s="67"/>
      <c r="C53" s="137"/>
      <c r="D53" s="138" t="s">
        <v>4531</v>
      </c>
      <c r="E53" s="138" t="s">
        <v>4532</v>
      </c>
      <c r="F53" s="138" t="s">
        <v>4533</v>
      </c>
      <c r="G53" s="138" t="s">
        <v>4534</v>
      </c>
      <c r="H53" s="138" t="s">
        <v>4535</v>
      </c>
      <c r="I53" s="138" t="s">
        <v>4536</v>
      </c>
      <c r="J53" s="138" t="s">
        <v>4537</v>
      </c>
      <c r="K53" s="138" t="s">
        <v>4538</v>
      </c>
      <c r="L53" s="138" t="s">
        <v>4539</v>
      </c>
      <c r="M53" s="138" t="s">
        <v>4540</v>
      </c>
    </row>
    <row r="54" spans="1:13" x14ac:dyDescent="0.2">
      <c r="A54" s="67" t="s">
        <v>3109</v>
      </c>
      <c r="B54" s="67"/>
      <c r="C54" s="137"/>
      <c r="D54" s="138" t="s">
        <v>4233</v>
      </c>
      <c r="E54" s="138" t="s">
        <v>4541</v>
      </c>
      <c r="F54" s="138" t="s">
        <v>4542</v>
      </c>
      <c r="G54" s="138" t="s">
        <v>4234</v>
      </c>
      <c r="H54" s="138" t="s">
        <v>4235</v>
      </c>
      <c r="I54" s="138" t="s">
        <v>4236</v>
      </c>
      <c r="J54" s="138" t="s">
        <v>4543</v>
      </c>
      <c r="K54" s="138" t="s">
        <v>4544</v>
      </c>
      <c r="L54" s="138" t="s">
        <v>4237</v>
      </c>
      <c r="M54" s="138" t="s">
        <v>4238</v>
      </c>
    </row>
    <row r="55" spans="1:13" ht="14.25" customHeight="1" x14ac:dyDescent="0.2">
      <c r="A55" s="67" t="s">
        <v>3110</v>
      </c>
      <c r="B55" s="67"/>
      <c r="C55" s="137"/>
      <c r="D55" s="138" t="s">
        <v>4531</v>
      </c>
      <c r="E55" s="138" t="s">
        <v>4545</v>
      </c>
      <c r="F55" s="138" t="s">
        <v>4546</v>
      </c>
      <c r="G55" s="138" t="s">
        <v>4547</v>
      </c>
      <c r="H55" s="138" t="s">
        <v>4548</v>
      </c>
      <c r="I55" s="138" t="s">
        <v>4549</v>
      </c>
      <c r="J55" s="138" t="s">
        <v>4550</v>
      </c>
      <c r="K55" s="138" t="s">
        <v>4551</v>
      </c>
      <c r="L55" s="138" t="s">
        <v>4552</v>
      </c>
      <c r="M55" s="138" t="s">
        <v>3111</v>
      </c>
    </row>
    <row r="56" spans="1:13" x14ac:dyDescent="0.2">
      <c r="A56" s="67" t="s">
        <v>3112</v>
      </c>
      <c r="B56" s="67"/>
      <c r="C56" s="137"/>
      <c r="D56" s="138" t="s">
        <v>4233</v>
      </c>
      <c r="E56" s="138" t="s">
        <v>4553</v>
      </c>
      <c r="F56" s="138" t="s">
        <v>4554</v>
      </c>
      <c r="G56" s="138" t="s">
        <v>4555</v>
      </c>
      <c r="H56" s="138" t="s">
        <v>4556</v>
      </c>
      <c r="I56" s="138" t="s">
        <v>4557</v>
      </c>
      <c r="J56" s="138" t="s">
        <v>4558</v>
      </c>
      <c r="K56" s="138" t="s">
        <v>4559</v>
      </c>
      <c r="L56" s="138" t="s">
        <v>4560</v>
      </c>
      <c r="M56" s="138" t="s">
        <v>4561</v>
      </c>
    </row>
    <row r="57" spans="1:13" x14ac:dyDescent="0.2">
      <c r="A57" s="43"/>
      <c r="B57" s="43"/>
      <c r="C57" s="43"/>
      <c r="D57" s="43"/>
      <c r="E57" s="43"/>
      <c r="F57" s="43"/>
      <c r="G57" s="43"/>
    </row>
  </sheetData>
  <mergeCells count="9">
    <mergeCell ref="A53:B53"/>
    <mergeCell ref="A54:B54"/>
    <mergeCell ref="A55:B55"/>
    <mergeCell ref="A56:B56"/>
    <mergeCell ref="D1:E1"/>
    <mergeCell ref="F1:G1"/>
    <mergeCell ref="D2:E2"/>
    <mergeCell ref="F2:G2"/>
    <mergeCell ref="A3:G3"/>
  </mergeCells>
  <pageMargins left="0.51181102362204722" right="0.51181102362204722" top="0.98425196850393704" bottom="0.98425196850393704" header="0.51181102362204722" footer="0.51181102362204722"/>
  <pageSetup paperSize="8" scale="82" orientation="landscape" r:id="rId1"/>
  <headerFooter>
    <oddHeader xml:space="preserve">&amp;L </oddHeader>
    <oddFooter xml:space="preserve">&amp;L </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8</vt:i4>
      </vt:variant>
      <vt:variant>
        <vt:lpstr>Intervalos Nomeados</vt:lpstr>
      </vt:variant>
      <vt:variant>
        <vt:i4>2</vt:i4>
      </vt:variant>
    </vt:vector>
  </HeadingPairs>
  <TitlesOfParts>
    <vt:vector size="10" baseType="lpstr">
      <vt:lpstr>SINAPI</vt:lpstr>
      <vt:lpstr>BDI</vt:lpstr>
      <vt:lpstr>PLANILHA RESUMO</vt:lpstr>
      <vt:lpstr>PLAN. SINTETICA</vt:lpstr>
      <vt:lpstr>Memória de Cálculo</vt:lpstr>
      <vt:lpstr>COMPOSIÇÕES</vt:lpstr>
      <vt:lpstr>Curva ABC de Serviços</vt:lpstr>
      <vt:lpstr>CRONOGRAMA</vt:lpstr>
      <vt:lpstr>SINAPI!Area_de_impressao</vt:lpstr>
      <vt:lpstr>'PLANILHA RESUMO'!Titulos_de_impressao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axlsx</dc:creator>
  <cp:lastModifiedBy>Lucas Amaro</cp:lastModifiedBy>
  <cp:revision>0</cp:revision>
  <cp:lastPrinted>2024-08-21T21:23:45Z</cp:lastPrinted>
  <dcterms:created xsi:type="dcterms:W3CDTF">2024-07-07T14:06:03Z</dcterms:created>
  <dcterms:modified xsi:type="dcterms:W3CDTF">2024-08-21T21:23:47Z</dcterms:modified>
</cp:coreProperties>
</file>